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ef Nemec\Documents\ZŠ Pankúchova\"/>
    </mc:Choice>
  </mc:AlternateContent>
  <bookViews>
    <workbookView xWindow="0" yWindow="0" windowWidth="21600" windowHeight="96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1" i="1"/>
</calcChain>
</file>

<file path=xl/sharedStrings.xml><?xml version="1.0" encoding="utf-8"?>
<sst xmlns="http://schemas.openxmlformats.org/spreadsheetml/2006/main" count="148" uniqueCount="101">
  <si>
    <t>HSV - Práce a dodávky HSV</t>
  </si>
  <si>
    <t xml:space="preserve">    6 - Úpravy povrchov, podlahy, osadenie</t>
  </si>
  <si>
    <t>1</t>
  </si>
  <si>
    <t>K</t>
  </si>
  <si>
    <t>642944121</t>
  </si>
  <si>
    <t>Dodatočná montáž oceľovej dverovej zárubne, plochy otvoru do 2,5 m2</t>
  </si>
  <si>
    <t>ks</t>
  </si>
  <si>
    <t>2</t>
  </si>
  <si>
    <t>M</t>
  </si>
  <si>
    <t>553310012500</t>
  </si>
  <si>
    <t>Zárubňa oceľová typ S 150 V/900 L/P pre sadrokartón</t>
  </si>
  <si>
    <t xml:space="preserve">    9 - Ostatné konštrukcie a práce-búranie</t>
  </si>
  <si>
    <t>3</t>
  </si>
  <si>
    <t>941955001</t>
  </si>
  <si>
    <t>Lešenie ľahké pracovné pomocné, s výškou lešeňovej podlahy do 1,20 m</t>
  </si>
  <si>
    <t>m2</t>
  </si>
  <si>
    <t>4</t>
  </si>
  <si>
    <t>979011111</t>
  </si>
  <si>
    <t>Zvislá doprava sutiny a vybúraných hmôt za prvé podlažie nad alebo pod základným podlažím</t>
  </si>
  <si>
    <t>t</t>
  </si>
  <si>
    <t>5</t>
  </si>
  <si>
    <t>979011131</t>
  </si>
  <si>
    <t>Zvislá doprava sutiny po schodoch ručne do 3.5 m</t>
  </si>
  <si>
    <t>6</t>
  </si>
  <si>
    <t>979081111</t>
  </si>
  <si>
    <t>Odvoz sutiny a vybúraných hmôt na skládku do 1 km</t>
  </si>
  <si>
    <t>7</t>
  </si>
  <si>
    <t>979081121</t>
  </si>
  <si>
    <t>Odvoz sutiny a vybúraných hmôt na skládku za každý ďalší 1 km</t>
  </si>
  <si>
    <t>8</t>
  </si>
  <si>
    <t>979082111</t>
  </si>
  <si>
    <t>Vnútrostavenisková doprava sutiny a vybúraných hmôt do 10 m</t>
  </si>
  <si>
    <t>9</t>
  </si>
  <si>
    <t>979089312</t>
  </si>
  <si>
    <t>Poplatok za skladovanie - kovy (meď, bronz, mosadz atď.) (17 04 ), ostatné</t>
  </si>
  <si>
    <t xml:space="preserve">    99 - Presun hmôt HSV</t>
  </si>
  <si>
    <t>10</t>
  </si>
  <si>
    <t>999281111</t>
  </si>
  <si>
    <t>Presun hmôt pre opravy a údržbu objektov vrátane vonkajších plášťov výšky do 25 m</t>
  </si>
  <si>
    <t>PSV - Práce a dodávky PSV</t>
  </si>
  <si>
    <t xml:space="preserve">    735 - Ústredné kúrenie, vykurovacie telesá</t>
  </si>
  <si>
    <t>11</t>
  </si>
  <si>
    <t>7351532161</t>
  </si>
  <si>
    <t>Napojenie vykurovacích telies</t>
  </si>
  <si>
    <t>kpl</t>
  </si>
  <si>
    <t>12</t>
  </si>
  <si>
    <t>7351532162</t>
  </si>
  <si>
    <t>Montáž a dodávka materiálu pre prestup UK pod stropom a cez podlahu vrátane vyspravenia</t>
  </si>
  <si>
    <t>13</t>
  </si>
  <si>
    <t>735153219</t>
  </si>
  <si>
    <t>Vykurovacie teleso panelové dvojradové typ P 90 typ 20 1500mm 4, 200m2</t>
  </si>
  <si>
    <t>14</t>
  </si>
  <si>
    <t>998735202</t>
  </si>
  <si>
    <t>Presun hmôt pre vykurovacie telesá v objektoch výšky nad 6 do 12 m</t>
  </si>
  <si>
    <t>%</t>
  </si>
  <si>
    <t xml:space="preserve">    763 - Konštrukcie - drevostavby</t>
  </si>
  <si>
    <t>15</t>
  </si>
  <si>
    <t>763112114</t>
  </si>
  <si>
    <t>Priečka SDK KNAUF W112 hr. 150 mm, jednoduchá kca CW 100, UW 100, dosky 2x GKB hr. 12,5 mm s TI 100 mm</t>
  </si>
  <si>
    <t>16</t>
  </si>
  <si>
    <t>763138210</t>
  </si>
  <si>
    <t>Podhľad SDK Rigips RB 12.5 mm závesný, jednoúrovňová oceľová podkonštrukcia CD</t>
  </si>
  <si>
    <t>17</t>
  </si>
  <si>
    <t>998763201</t>
  </si>
  <si>
    <t>Presun hmôt pre drevostavby v objektoch výšky do 12 m</t>
  </si>
  <si>
    <t xml:space="preserve">    766 - Konštrukcie stolárske</t>
  </si>
  <si>
    <t>18</t>
  </si>
  <si>
    <t>766662112</t>
  </si>
  <si>
    <t>Montáž dverového krídla otočného jednokrídlového poldrážkového, do existujúcej zárubne, vrátane kovania</t>
  </si>
  <si>
    <t>19</t>
  </si>
  <si>
    <t>549150000600</t>
  </si>
  <si>
    <t>Kľučka dverová 2x, 2x rozeta BB, FAB, nehrdzavejúca oceľ, povrch nerez brúsený, SAPELI</t>
  </si>
  <si>
    <t>20</t>
  </si>
  <si>
    <t>611610002200</t>
  </si>
  <si>
    <t>Dvere vnútorné jednokrídlové, šírka 600-900 mm, výplň DTD doska, povrch fólia M10, plné, SAPELI</t>
  </si>
  <si>
    <t>21</t>
  </si>
  <si>
    <t>998766202</t>
  </si>
  <si>
    <t>Presun hmot pre konštrukcie stolárske v objektoch výšky nad 6 do 12 m</t>
  </si>
  <si>
    <t xml:space="preserve">    767 - Konštrukcie doplnkové kovové</t>
  </si>
  <si>
    <t>22</t>
  </si>
  <si>
    <t>767581802</t>
  </si>
  <si>
    <t>Demontáž podhľadov FeAl</t>
  </si>
  <si>
    <t>23</t>
  </si>
  <si>
    <t>998767202</t>
  </si>
  <si>
    <t>Presun hmôt pre kovové stavebné doplnkové konštrukcie v objektoch výšky nad 6 do 12 m</t>
  </si>
  <si>
    <t xml:space="preserve">    784 - Maľby</t>
  </si>
  <si>
    <t>24</t>
  </si>
  <si>
    <t>784441010</t>
  </si>
  <si>
    <t>Maľby dvojnásobné základné, ručne nanášané na jemnozrnný podklad výšky do 3,80 m</t>
  </si>
  <si>
    <t>M - Práce a dodávky M</t>
  </si>
  <si>
    <t xml:space="preserve">    21-M - Elektromontáže</t>
  </si>
  <si>
    <t>25</t>
  </si>
  <si>
    <t>210201051</t>
  </si>
  <si>
    <t>Zapojenie svietidlá IP20, 2 x svetelný zdroj, P=60W, stropného - nástenného interierového s lineárnou žiarivkou</t>
  </si>
  <si>
    <t>26</t>
  </si>
  <si>
    <t>348140001900</t>
  </si>
  <si>
    <t>Svietidlo žiarivkové s lineárnou žiarivkou 2x58W</t>
  </si>
  <si>
    <t>27</t>
  </si>
  <si>
    <t>2102010511</t>
  </si>
  <si>
    <t>Nové rozvody elektroinštalácie vrátane dodávky materiálu</t>
  </si>
  <si>
    <t>ZŠ Pankúchova - rozšírenie tried - 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</si>
</sst>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960000"/>
      <name val="Trebuchet MS"/>
    </font>
    <font>
      <b/>
      <sz val="12"/>
      <name val="Trebuchet MS"/>
    </font>
    <font>
      <sz val="8"/>
      <color rgb="FF003366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i/>
      <sz val="8"/>
      <color rgb="FF0000FF"/>
      <name val="Trebuchet M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rgb="FF969696"/>
      </top>
      <bottom/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/>
    <xf numFmtId="164" fontId="2" fillId="0" borderId="1" xfId="0" applyNumberFormat="1" applyFont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64" fontId="5" fillId="0" borderId="2" xfId="0" applyNumberFormat="1" applyFont="1" applyBorder="1" applyAlignment="1"/>
    <xf numFmtId="164" fontId="5" fillId="0" borderId="2" xfId="0" applyNumberFormat="1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vertical="center"/>
      <protection locked="0"/>
    </xf>
    <xf numFmtId="164" fontId="6" fillId="0" borderId="3" xfId="0" applyNumberFormat="1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/>
    <xf numFmtId="164" fontId="5" fillId="0" borderId="4" xfId="0" applyNumberFormat="1" applyFont="1" applyBorder="1" applyAlignment="1">
      <alignment vertical="center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/>
  </sheetViews>
  <sheetFormatPr defaultRowHeight="15" x14ac:dyDescent="0.25"/>
  <sheetData>
    <row r="1" spans="1:15" ht="18" x14ac:dyDescent="0.3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3">
        <f>BI1</f>
        <v>0</v>
      </c>
      <c r="M1" s="4"/>
      <c r="N1" s="4"/>
      <c r="O1" s="4"/>
    </row>
    <row r="2" spans="1:15" ht="18" x14ac:dyDescent="0.35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7">
        <f>BI2</f>
        <v>0</v>
      </c>
      <c r="M2" s="8"/>
      <c r="N2" s="8"/>
      <c r="O2" s="8"/>
    </row>
    <row r="3" spans="1:15" ht="15.75" x14ac:dyDescent="0.3">
      <c r="A3" s="5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10">
        <f>BI3</f>
        <v>0</v>
      </c>
      <c r="M3" s="11"/>
      <c r="N3" s="11"/>
      <c r="O3" s="11"/>
    </row>
    <row r="4" spans="1:15" ht="30" x14ac:dyDescent="0.25">
      <c r="A4" s="12" t="s">
        <v>2</v>
      </c>
      <c r="B4" s="12" t="s">
        <v>3</v>
      </c>
      <c r="C4" s="13" t="s">
        <v>4</v>
      </c>
      <c r="D4" s="14" t="s">
        <v>5</v>
      </c>
      <c r="E4" s="14"/>
      <c r="F4" s="14"/>
      <c r="G4" s="14"/>
      <c r="H4" s="15" t="s">
        <v>6</v>
      </c>
      <c r="I4" s="16">
        <v>1</v>
      </c>
      <c r="J4" s="17"/>
      <c r="K4" s="17"/>
      <c r="L4" s="17">
        <f>ROUND(J4*I4,3)</f>
        <v>0</v>
      </c>
      <c r="M4" s="17"/>
      <c r="N4" s="17"/>
      <c r="O4" s="17"/>
    </row>
    <row r="5" spans="1:15" ht="27" x14ac:dyDescent="0.25">
      <c r="A5" s="18" t="s">
        <v>7</v>
      </c>
      <c r="B5" s="18" t="s">
        <v>8</v>
      </c>
      <c r="C5" s="19" t="s">
        <v>9</v>
      </c>
      <c r="D5" s="20" t="s">
        <v>10</v>
      </c>
      <c r="E5" s="20"/>
      <c r="F5" s="20"/>
      <c r="G5" s="20"/>
      <c r="H5" s="21" t="s">
        <v>6</v>
      </c>
      <c r="I5" s="22">
        <v>1</v>
      </c>
      <c r="J5" s="23"/>
      <c r="K5" s="23"/>
      <c r="L5" s="23">
        <f>ROUND(J5*I5,3)</f>
        <v>0</v>
      </c>
      <c r="M5" s="17"/>
      <c r="N5" s="17"/>
      <c r="O5" s="17"/>
    </row>
    <row r="6" spans="1:15" ht="15.75" x14ac:dyDescent="0.3">
      <c r="A6" s="5"/>
      <c r="B6" s="9" t="s">
        <v>11</v>
      </c>
      <c r="C6" s="9"/>
      <c r="D6" s="9"/>
      <c r="E6" s="9"/>
      <c r="F6" s="9"/>
      <c r="G6" s="9"/>
      <c r="H6" s="9"/>
      <c r="I6" s="9"/>
      <c r="J6" s="9"/>
      <c r="K6" s="9"/>
      <c r="L6" s="24">
        <f>BI6</f>
        <v>0</v>
      </c>
      <c r="M6" s="25"/>
      <c r="N6" s="25"/>
      <c r="O6" s="25"/>
    </row>
    <row r="7" spans="1:15" ht="30" x14ac:dyDescent="0.25">
      <c r="A7" s="12" t="s">
        <v>12</v>
      </c>
      <c r="B7" s="12" t="s">
        <v>3</v>
      </c>
      <c r="C7" s="13" t="s">
        <v>13</v>
      </c>
      <c r="D7" s="14" t="s">
        <v>14</v>
      </c>
      <c r="E7" s="14"/>
      <c r="F7" s="14"/>
      <c r="G7" s="14"/>
      <c r="H7" s="15" t="s">
        <v>15</v>
      </c>
      <c r="I7" s="16">
        <v>59.4</v>
      </c>
      <c r="J7" s="17"/>
      <c r="K7" s="17"/>
      <c r="L7" s="17">
        <f t="shared" ref="L7:L13" si="0">ROUND(J7*I7,3)</f>
        <v>0</v>
      </c>
      <c r="M7" s="17"/>
      <c r="N7" s="17"/>
      <c r="O7" s="17"/>
    </row>
    <row r="8" spans="1:15" ht="30" x14ac:dyDescent="0.25">
      <c r="A8" s="12" t="s">
        <v>16</v>
      </c>
      <c r="B8" s="12" t="s">
        <v>3</v>
      </c>
      <c r="C8" s="13" t="s">
        <v>17</v>
      </c>
      <c r="D8" s="14" t="s">
        <v>18</v>
      </c>
      <c r="E8" s="14"/>
      <c r="F8" s="14"/>
      <c r="G8" s="14"/>
      <c r="H8" s="15" t="s">
        <v>19</v>
      </c>
      <c r="I8" s="16">
        <v>0.23799999999999999</v>
      </c>
      <c r="J8" s="17"/>
      <c r="K8" s="17"/>
      <c r="L8" s="17">
        <f t="shared" si="0"/>
        <v>0</v>
      </c>
      <c r="M8" s="17"/>
      <c r="N8" s="17"/>
      <c r="O8" s="17"/>
    </row>
    <row r="9" spans="1:15" ht="30" x14ac:dyDescent="0.25">
      <c r="A9" s="12" t="s">
        <v>20</v>
      </c>
      <c r="B9" s="12" t="s">
        <v>3</v>
      </c>
      <c r="C9" s="13" t="s">
        <v>21</v>
      </c>
      <c r="D9" s="14" t="s">
        <v>22</v>
      </c>
      <c r="E9" s="14"/>
      <c r="F9" s="14"/>
      <c r="G9" s="14"/>
      <c r="H9" s="15" t="s">
        <v>19</v>
      </c>
      <c r="I9" s="16">
        <v>0.23799999999999999</v>
      </c>
      <c r="J9" s="17"/>
      <c r="K9" s="17"/>
      <c r="L9" s="17">
        <f t="shared" si="0"/>
        <v>0</v>
      </c>
      <c r="M9" s="17"/>
      <c r="N9" s="17"/>
      <c r="O9" s="17"/>
    </row>
    <row r="10" spans="1:15" ht="30" x14ac:dyDescent="0.25">
      <c r="A10" s="12" t="s">
        <v>23</v>
      </c>
      <c r="B10" s="12" t="s">
        <v>3</v>
      </c>
      <c r="C10" s="13" t="s">
        <v>24</v>
      </c>
      <c r="D10" s="14" t="s">
        <v>25</v>
      </c>
      <c r="E10" s="14"/>
      <c r="F10" s="14"/>
      <c r="G10" s="14"/>
      <c r="H10" s="15" t="s">
        <v>19</v>
      </c>
      <c r="I10" s="16">
        <v>0.23799999999999999</v>
      </c>
      <c r="J10" s="17"/>
      <c r="K10" s="17"/>
      <c r="L10" s="17">
        <f t="shared" si="0"/>
        <v>0</v>
      </c>
      <c r="M10" s="17"/>
      <c r="N10" s="17"/>
      <c r="O10" s="17"/>
    </row>
    <row r="11" spans="1:15" ht="30" x14ac:dyDescent="0.25">
      <c r="A11" s="12" t="s">
        <v>26</v>
      </c>
      <c r="B11" s="12" t="s">
        <v>3</v>
      </c>
      <c r="C11" s="13" t="s">
        <v>27</v>
      </c>
      <c r="D11" s="14" t="s">
        <v>28</v>
      </c>
      <c r="E11" s="14"/>
      <c r="F11" s="14"/>
      <c r="G11" s="14"/>
      <c r="H11" s="15" t="s">
        <v>19</v>
      </c>
      <c r="I11" s="16">
        <v>2.1419999999999999</v>
      </c>
      <c r="J11" s="17"/>
      <c r="K11" s="17"/>
      <c r="L11" s="17">
        <f t="shared" si="0"/>
        <v>0</v>
      </c>
      <c r="M11" s="17"/>
      <c r="N11" s="17"/>
      <c r="O11" s="17"/>
    </row>
    <row r="12" spans="1:15" ht="30" x14ac:dyDescent="0.25">
      <c r="A12" s="12" t="s">
        <v>29</v>
      </c>
      <c r="B12" s="12" t="s">
        <v>3</v>
      </c>
      <c r="C12" s="13" t="s">
        <v>30</v>
      </c>
      <c r="D12" s="14" t="s">
        <v>31</v>
      </c>
      <c r="E12" s="14"/>
      <c r="F12" s="14"/>
      <c r="G12" s="14"/>
      <c r="H12" s="15" t="s">
        <v>19</v>
      </c>
      <c r="I12" s="16">
        <v>0.23799999999999999</v>
      </c>
      <c r="J12" s="17"/>
      <c r="K12" s="17"/>
      <c r="L12" s="17">
        <f t="shared" si="0"/>
        <v>0</v>
      </c>
      <c r="M12" s="17"/>
      <c r="N12" s="17"/>
      <c r="O12" s="17"/>
    </row>
    <row r="13" spans="1:15" ht="30" x14ac:dyDescent="0.25">
      <c r="A13" s="12" t="s">
        <v>32</v>
      </c>
      <c r="B13" s="12" t="s">
        <v>3</v>
      </c>
      <c r="C13" s="13" t="s">
        <v>33</v>
      </c>
      <c r="D13" s="14" t="s">
        <v>34</v>
      </c>
      <c r="E13" s="14"/>
      <c r="F13" s="14"/>
      <c r="G13" s="14"/>
      <c r="H13" s="15" t="s">
        <v>19</v>
      </c>
      <c r="I13" s="16">
        <v>0.23799999999999999</v>
      </c>
      <c r="J13" s="17"/>
      <c r="K13" s="17"/>
      <c r="L13" s="17">
        <f t="shared" si="0"/>
        <v>0</v>
      </c>
      <c r="M13" s="17"/>
      <c r="N13" s="17"/>
      <c r="O13" s="17"/>
    </row>
    <row r="14" spans="1:15" ht="15.75" x14ac:dyDescent="0.3">
      <c r="A14" s="5"/>
      <c r="B14" s="9" t="s">
        <v>35</v>
      </c>
      <c r="C14" s="9"/>
      <c r="D14" s="9"/>
      <c r="E14" s="9"/>
      <c r="F14" s="9"/>
      <c r="G14" s="9"/>
      <c r="H14" s="9"/>
      <c r="I14" s="9"/>
      <c r="J14" s="9"/>
      <c r="K14" s="9"/>
      <c r="L14" s="24">
        <f>BI14</f>
        <v>0</v>
      </c>
      <c r="M14" s="25"/>
      <c r="N14" s="25"/>
      <c r="O14" s="25"/>
    </row>
    <row r="15" spans="1:15" ht="30" x14ac:dyDescent="0.25">
      <c r="A15" s="12" t="s">
        <v>36</v>
      </c>
      <c r="B15" s="12" t="s">
        <v>3</v>
      </c>
      <c r="C15" s="13" t="s">
        <v>37</v>
      </c>
      <c r="D15" s="14" t="s">
        <v>38</v>
      </c>
      <c r="E15" s="14"/>
      <c r="F15" s="14"/>
      <c r="G15" s="14"/>
      <c r="H15" s="15" t="s">
        <v>19</v>
      </c>
      <c r="I15" s="16">
        <v>0.16</v>
      </c>
      <c r="J15" s="17"/>
      <c r="K15" s="17"/>
      <c r="L15" s="17">
        <f>ROUND(J15*I15,3)</f>
        <v>0</v>
      </c>
      <c r="M15" s="17"/>
      <c r="N15" s="17"/>
      <c r="O15" s="17"/>
    </row>
    <row r="16" spans="1:15" ht="18" x14ac:dyDescent="0.35">
      <c r="A16" s="5"/>
      <c r="B16" s="6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26">
        <f>BI16</f>
        <v>0</v>
      </c>
      <c r="M16" s="27"/>
      <c r="N16" s="27"/>
      <c r="O16" s="27"/>
    </row>
    <row r="17" spans="1:15" ht="15.75" x14ac:dyDescent="0.3">
      <c r="A17" s="5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  <c r="L17" s="10">
        <f>BI17</f>
        <v>0</v>
      </c>
      <c r="M17" s="11"/>
      <c r="N17" s="11"/>
      <c r="O17" s="11"/>
    </row>
    <row r="18" spans="1:15" ht="30" x14ac:dyDescent="0.25">
      <c r="A18" s="12" t="s">
        <v>41</v>
      </c>
      <c r="B18" s="12" t="s">
        <v>3</v>
      </c>
      <c r="C18" s="13" t="s">
        <v>42</v>
      </c>
      <c r="D18" s="14" t="s">
        <v>43</v>
      </c>
      <c r="E18" s="14"/>
      <c r="F18" s="14"/>
      <c r="G18" s="14"/>
      <c r="H18" s="15" t="s">
        <v>44</v>
      </c>
      <c r="I18" s="16">
        <v>1</v>
      </c>
      <c r="J18" s="17"/>
      <c r="K18" s="17"/>
      <c r="L18" s="17">
        <f>ROUND(J18*I18,3)</f>
        <v>0</v>
      </c>
      <c r="M18" s="17"/>
      <c r="N18" s="17"/>
      <c r="O18" s="17"/>
    </row>
    <row r="19" spans="1:15" ht="30" x14ac:dyDescent="0.25">
      <c r="A19" s="12" t="s">
        <v>45</v>
      </c>
      <c r="B19" s="12" t="s">
        <v>3</v>
      </c>
      <c r="C19" s="13" t="s">
        <v>46</v>
      </c>
      <c r="D19" s="14" t="s">
        <v>47</v>
      </c>
      <c r="E19" s="14"/>
      <c r="F19" s="14"/>
      <c r="G19" s="14"/>
      <c r="H19" s="15" t="s">
        <v>44</v>
      </c>
      <c r="I19" s="16">
        <v>1</v>
      </c>
      <c r="J19" s="17"/>
      <c r="K19" s="17"/>
      <c r="L19" s="17">
        <f>ROUND(J19*I19,3)</f>
        <v>0</v>
      </c>
      <c r="M19" s="17"/>
      <c r="N19" s="17"/>
      <c r="O19" s="17"/>
    </row>
    <row r="20" spans="1:15" ht="30" x14ac:dyDescent="0.25">
      <c r="A20" s="12" t="s">
        <v>48</v>
      </c>
      <c r="B20" s="12" t="s">
        <v>3</v>
      </c>
      <c r="C20" s="13" t="s">
        <v>49</v>
      </c>
      <c r="D20" s="14" t="s">
        <v>50</v>
      </c>
      <c r="E20" s="14"/>
      <c r="F20" s="14"/>
      <c r="G20" s="14"/>
      <c r="H20" s="15" t="s">
        <v>6</v>
      </c>
      <c r="I20" s="16">
        <v>2</v>
      </c>
      <c r="J20" s="17"/>
      <c r="K20" s="17"/>
      <c r="L20" s="17">
        <f>ROUND(J20*I20,3)</f>
        <v>0</v>
      </c>
      <c r="M20" s="17"/>
      <c r="N20" s="17"/>
      <c r="O20" s="17"/>
    </row>
    <row r="21" spans="1:15" ht="30" x14ac:dyDescent="0.25">
      <c r="A21" s="12" t="s">
        <v>51</v>
      </c>
      <c r="B21" s="12" t="s">
        <v>3</v>
      </c>
      <c r="C21" s="13" t="s">
        <v>52</v>
      </c>
      <c r="D21" s="14" t="s">
        <v>53</v>
      </c>
      <c r="E21" s="14"/>
      <c r="F21" s="14"/>
      <c r="G21" s="14"/>
      <c r="H21" s="15" t="s">
        <v>54</v>
      </c>
      <c r="I21" s="16">
        <v>5.1520000000000001</v>
      </c>
      <c r="J21" s="17"/>
      <c r="K21" s="17"/>
      <c r="L21" s="17">
        <f>ROUND(J21*I21,3)</f>
        <v>0</v>
      </c>
      <c r="M21" s="17"/>
      <c r="N21" s="17"/>
      <c r="O21" s="17"/>
    </row>
    <row r="22" spans="1:15" ht="15.75" x14ac:dyDescent="0.3">
      <c r="A22" s="5"/>
      <c r="B22" s="9" t="s">
        <v>55</v>
      </c>
      <c r="C22" s="9"/>
      <c r="D22" s="9"/>
      <c r="E22" s="9"/>
      <c r="F22" s="9"/>
      <c r="G22" s="9"/>
      <c r="H22" s="9"/>
      <c r="I22" s="9"/>
      <c r="J22" s="9"/>
      <c r="K22" s="9"/>
      <c r="L22" s="24">
        <f>BI22</f>
        <v>0</v>
      </c>
      <c r="M22" s="25"/>
      <c r="N22" s="25"/>
      <c r="O22" s="25"/>
    </row>
    <row r="23" spans="1:15" ht="30" x14ac:dyDescent="0.25">
      <c r="A23" s="12" t="s">
        <v>56</v>
      </c>
      <c r="B23" s="12" t="s">
        <v>3</v>
      </c>
      <c r="C23" s="13" t="s">
        <v>57</v>
      </c>
      <c r="D23" s="14" t="s">
        <v>58</v>
      </c>
      <c r="E23" s="14"/>
      <c r="F23" s="14"/>
      <c r="G23" s="14"/>
      <c r="H23" s="15" t="s">
        <v>15</v>
      </c>
      <c r="I23" s="16">
        <v>39.869999999999997</v>
      </c>
      <c r="J23" s="17"/>
      <c r="K23" s="17"/>
      <c r="L23" s="17">
        <f>ROUND(J23*I23,3)</f>
        <v>0</v>
      </c>
      <c r="M23" s="17"/>
      <c r="N23" s="17"/>
      <c r="O23" s="17"/>
    </row>
    <row r="24" spans="1:15" ht="30" x14ac:dyDescent="0.25">
      <c r="A24" s="12" t="s">
        <v>59</v>
      </c>
      <c r="B24" s="12" t="s">
        <v>3</v>
      </c>
      <c r="C24" s="13" t="s">
        <v>60</v>
      </c>
      <c r="D24" s="14" t="s">
        <v>61</v>
      </c>
      <c r="E24" s="14"/>
      <c r="F24" s="14"/>
      <c r="G24" s="14"/>
      <c r="H24" s="15" t="s">
        <v>15</v>
      </c>
      <c r="I24" s="16">
        <v>59.4</v>
      </c>
      <c r="J24" s="17"/>
      <c r="K24" s="17"/>
      <c r="L24" s="17">
        <f>ROUND(J24*I24,3)</f>
        <v>0</v>
      </c>
      <c r="M24" s="17"/>
      <c r="N24" s="17"/>
      <c r="O24" s="17"/>
    </row>
    <row r="25" spans="1:15" ht="30" x14ac:dyDescent="0.25">
      <c r="A25" s="12" t="s">
        <v>62</v>
      </c>
      <c r="B25" s="12" t="s">
        <v>3</v>
      </c>
      <c r="C25" s="13" t="s">
        <v>63</v>
      </c>
      <c r="D25" s="14" t="s">
        <v>64</v>
      </c>
      <c r="E25" s="14"/>
      <c r="F25" s="14"/>
      <c r="G25" s="14"/>
      <c r="H25" s="15" t="s">
        <v>54</v>
      </c>
      <c r="I25" s="16">
        <v>29.59</v>
      </c>
      <c r="J25" s="17"/>
      <c r="K25" s="17"/>
      <c r="L25" s="17">
        <f>ROUND(J25*I25,3)</f>
        <v>0</v>
      </c>
      <c r="M25" s="17"/>
      <c r="N25" s="17"/>
      <c r="O25" s="17"/>
    </row>
    <row r="26" spans="1:15" ht="15.75" x14ac:dyDescent="0.3">
      <c r="A26" s="5"/>
      <c r="B26" s="9" t="s">
        <v>65</v>
      </c>
      <c r="C26" s="9"/>
      <c r="D26" s="9"/>
      <c r="E26" s="9"/>
      <c r="F26" s="9"/>
      <c r="G26" s="9"/>
      <c r="H26" s="9"/>
      <c r="I26" s="9"/>
      <c r="J26" s="9"/>
      <c r="K26" s="9"/>
      <c r="L26" s="24">
        <f>BI26</f>
        <v>0</v>
      </c>
      <c r="M26" s="25"/>
      <c r="N26" s="25"/>
      <c r="O26" s="25"/>
    </row>
    <row r="27" spans="1:15" ht="30" x14ac:dyDescent="0.25">
      <c r="A27" s="12" t="s">
        <v>66</v>
      </c>
      <c r="B27" s="12" t="s">
        <v>3</v>
      </c>
      <c r="C27" s="13" t="s">
        <v>67</v>
      </c>
      <c r="D27" s="14" t="s">
        <v>68</v>
      </c>
      <c r="E27" s="14"/>
      <c r="F27" s="14"/>
      <c r="G27" s="14"/>
      <c r="H27" s="15" t="s">
        <v>6</v>
      </c>
      <c r="I27" s="16">
        <v>1</v>
      </c>
      <c r="J27" s="17"/>
      <c r="K27" s="17"/>
      <c r="L27" s="17">
        <f>ROUND(J27*I27,3)</f>
        <v>0</v>
      </c>
      <c r="M27" s="17"/>
      <c r="N27" s="17"/>
      <c r="O27" s="17"/>
    </row>
    <row r="28" spans="1:15" ht="27" x14ac:dyDescent="0.25">
      <c r="A28" s="18" t="s">
        <v>69</v>
      </c>
      <c r="B28" s="18" t="s">
        <v>8</v>
      </c>
      <c r="C28" s="19" t="s">
        <v>70</v>
      </c>
      <c r="D28" s="20" t="s">
        <v>71</v>
      </c>
      <c r="E28" s="20"/>
      <c r="F28" s="20"/>
      <c r="G28" s="20"/>
      <c r="H28" s="21" t="s">
        <v>6</v>
      </c>
      <c r="I28" s="22">
        <v>1</v>
      </c>
      <c r="J28" s="23"/>
      <c r="K28" s="23"/>
      <c r="L28" s="23">
        <f>ROUND(J28*I28,3)</f>
        <v>0</v>
      </c>
      <c r="M28" s="17"/>
      <c r="N28" s="17"/>
      <c r="O28" s="17"/>
    </row>
    <row r="29" spans="1:15" ht="27" x14ac:dyDescent="0.25">
      <c r="A29" s="18" t="s">
        <v>72</v>
      </c>
      <c r="B29" s="18" t="s">
        <v>8</v>
      </c>
      <c r="C29" s="19" t="s">
        <v>73</v>
      </c>
      <c r="D29" s="20" t="s">
        <v>74</v>
      </c>
      <c r="E29" s="20"/>
      <c r="F29" s="20"/>
      <c r="G29" s="20"/>
      <c r="H29" s="21" t="s">
        <v>6</v>
      </c>
      <c r="I29" s="22">
        <v>1</v>
      </c>
      <c r="J29" s="23"/>
      <c r="K29" s="23"/>
      <c r="L29" s="23">
        <f>ROUND(J29*I29,3)</f>
        <v>0</v>
      </c>
      <c r="M29" s="17"/>
      <c r="N29" s="17"/>
      <c r="O29" s="17"/>
    </row>
    <row r="30" spans="1:15" ht="30" x14ac:dyDescent="0.25">
      <c r="A30" s="12" t="s">
        <v>75</v>
      </c>
      <c r="B30" s="12" t="s">
        <v>3</v>
      </c>
      <c r="C30" s="13" t="s">
        <v>76</v>
      </c>
      <c r="D30" s="14" t="s">
        <v>77</v>
      </c>
      <c r="E30" s="14"/>
      <c r="F30" s="14"/>
      <c r="G30" s="14"/>
      <c r="H30" s="15" t="s">
        <v>54</v>
      </c>
      <c r="I30" s="16">
        <v>1.1100000000000001</v>
      </c>
      <c r="J30" s="17"/>
      <c r="K30" s="17"/>
      <c r="L30" s="17">
        <f>ROUND(J30*I30,3)</f>
        <v>0</v>
      </c>
      <c r="M30" s="17"/>
      <c r="N30" s="17"/>
      <c r="O30" s="17"/>
    </row>
    <row r="31" spans="1:15" ht="15.75" x14ac:dyDescent="0.3">
      <c r="A31" s="5"/>
      <c r="B31" s="9" t="s">
        <v>78</v>
      </c>
      <c r="C31" s="9"/>
      <c r="D31" s="9"/>
      <c r="E31" s="9"/>
      <c r="F31" s="9"/>
      <c r="G31" s="9"/>
      <c r="H31" s="9"/>
      <c r="I31" s="9"/>
      <c r="J31" s="9"/>
      <c r="K31" s="9"/>
      <c r="L31" s="24">
        <f>BI31</f>
        <v>0</v>
      </c>
      <c r="M31" s="25"/>
      <c r="N31" s="25"/>
      <c r="O31" s="25"/>
    </row>
    <row r="32" spans="1:15" ht="30" x14ac:dyDescent="0.25">
      <c r="A32" s="12" t="s">
        <v>79</v>
      </c>
      <c r="B32" s="12" t="s">
        <v>3</v>
      </c>
      <c r="C32" s="13" t="s">
        <v>80</v>
      </c>
      <c r="D32" s="14" t="s">
        <v>81</v>
      </c>
      <c r="E32" s="14"/>
      <c r="F32" s="14"/>
      <c r="G32" s="14"/>
      <c r="H32" s="15" t="s">
        <v>15</v>
      </c>
      <c r="I32" s="16">
        <v>59.4</v>
      </c>
      <c r="J32" s="17"/>
      <c r="K32" s="17"/>
      <c r="L32" s="17">
        <f>ROUND(J32*I32,3)</f>
        <v>0</v>
      </c>
      <c r="M32" s="17"/>
      <c r="N32" s="17"/>
      <c r="O32" s="17"/>
    </row>
    <row r="33" spans="1:15" ht="30" x14ac:dyDescent="0.25">
      <c r="A33" s="12" t="s">
        <v>82</v>
      </c>
      <c r="B33" s="12" t="s">
        <v>3</v>
      </c>
      <c r="C33" s="13" t="s">
        <v>83</v>
      </c>
      <c r="D33" s="14" t="s">
        <v>84</v>
      </c>
      <c r="E33" s="14"/>
      <c r="F33" s="14"/>
      <c r="G33" s="14"/>
      <c r="H33" s="15" t="s">
        <v>54</v>
      </c>
      <c r="I33" s="16">
        <v>3.0790000000000002</v>
      </c>
      <c r="J33" s="17"/>
      <c r="K33" s="17"/>
      <c r="L33" s="17">
        <f>ROUND(J33*I33,3)</f>
        <v>0</v>
      </c>
      <c r="M33" s="17"/>
      <c r="N33" s="17"/>
      <c r="O33" s="17"/>
    </row>
    <row r="34" spans="1:15" ht="15.75" x14ac:dyDescent="0.3">
      <c r="A34" s="5"/>
      <c r="B34" s="9" t="s">
        <v>85</v>
      </c>
      <c r="C34" s="9"/>
      <c r="D34" s="9"/>
      <c r="E34" s="9"/>
      <c r="F34" s="9"/>
      <c r="G34" s="9"/>
      <c r="H34" s="9"/>
      <c r="I34" s="9"/>
      <c r="J34" s="9"/>
      <c r="K34" s="9"/>
      <c r="L34" s="24">
        <f>BI34</f>
        <v>0</v>
      </c>
      <c r="M34" s="25"/>
      <c r="N34" s="25"/>
      <c r="O34" s="25"/>
    </row>
    <row r="35" spans="1:15" ht="30" x14ac:dyDescent="0.25">
      <c r="A35" s="12" t="s">
        <v>86</v>
      </c>
      <c r="B35" s="12" t="s">
        <v>3</v>
      </c>
      <c r="C35" s="13" t="s">
        <v>87</v>
      </c>
      <c r="D35" s="14" t="s">
        <v>88</v>
      </c>
      <c r="E35" s="14"/>
      <c r="F35" s="14"/>
      <c r="G35" s="14"/>
      <c r="H35" s="15" t="s">
        <v>15</v>
      </c>
      <c r="I35" s="16">
        <v>174.28800000000001</v>
      </c>
      <c r="J35" s="17"/>
      <c r="K35" s="17"/>
      <c r="L35" s="17">
        <f>ROUND(J35*I35,3)</f>
        <v>0</v>
      </c>
      <c r="M35" s="17"/>
      <c r="N35" s="17"/>
      <c r="O35" s="17"/>
    </row>
    <row r="36" spans="1:15" ht="18" x14ac:dyDescent="0.35">
      <c r="A36" s="5"/>
      <c r="B36" s="6" t="s">
        <v>89</v>
      </c>
      <c r="C36" s="6"/>
      <c r="D36" s="6"/>
      <c r="E36" s="6"/>
      <c r="F36" s="6"/>
      <c r="G36" s="6"/>
      <c r="H36" s="6"/>
      <c r="I36" s="6"/>
      <c r="J36" s="6"/>
      <c r="K36" s="6"/>
      <c r="L36" s="26">
        <f>BI36</f>
        <v>0</v>
      </c>
      <c r="M36" s="27"/>
      <c r="N36" s="27"/>
      <c r="O36" s="27"/>
    </row>
    <row r="37" spans="1:15" ht="15.75" x14ac:dyDescent="0.3">
      <c r="A37" s="5"/>
      <c r="B37" s="9" t="s">
        <v>90</v>
      </c>
      <c r="C37" s="9"/>
      <c r="D37" s="9"/>
      <c r="E37" s="9"/>
      <c r="F37" s="9"/>
      <c r="G37" s="9"/>
      <c r="H37" s="9"/>
      <c r="I37" s="9"/>
      <c r="J37" s="9"/>
      <c r="K37" s="9"/>
      <c r="L37" s="10">
        <f>BI37</f>
        <v>0</v>
      </c>
      <c r="M37" s="11"/>
      <c r="N37" s="11"/>
      <c r="O37" s="11"/>
    </row>
    <row r="38" spans="1:15" ht="30" x14ac:dyDescent="0.25">
      <c r="A38" s="12" t="s">
        <v>91</v>
      </c>
      <c r="B38" s="12" t="s">
        <v>3</v>
      </c>
      <c r="C38" s="13" t="s">
        <v>92</v>
      </c>
      <c r="D38" s="14" t="s">
        <v>93</v>
      </c>
      <c r="E38" s="14"/>
      <c r="F38" s="14"/>
      <c r="G38" s="14"/>
      <c r="H38" s="15" t="s">
        <v>6</v>
      </c>
      <c r="I38" s="16">
        <v>6</v>
      </c>
      <c r="J38" s="17"/>
      <c r="K38" s="17"/>
      <c r="L38" s="17">
        <f>ROUND(J38*I38,3)</f>
        <v>0</v>
      </c>
      <c r="M38" s="17"/>
      <c r="N38" s="17"/>
      <c r="O38" s="17"/>
    </row>
    <row r="39" spans="1:15" ht="27" x14ac:dyDescent="0.25">
      <c r="A39" s="18" t="s">
        <v>94</v>
      </c>
      <c r="B39" s="18" t="s">
        <v>8</v>
      </c>
      <c r="C39" s="19" t="s">
        <v>95</v>
      </c>
      <c r="D39" s="20" t="s">
        <v>96</v>
      </c>
      <c r="E39" s="20"/>
      <c r="F39" s="20"/>
      <c r="G39" s="20"/>
      <c r="H39" s="21" t="s">
        <v>6</v>
      </c>
      <c r="I39" s="22">
        <v>6</v>
      </c>
      <c r="J39" s="23"/>
      <c r="K39" s="23"/>
      <c r="L39" s="23">
        <f>ROUND(J39*I39,3)</f>
        <v>0</v>
      </c>
      <c r="M39" s="17"/>
      <c r="N39" s="17"/>
      <c r="O39" s="17"/>
    </row>
    <row r="40" spans="1:15" ht="30" x14ac:dyDescent="0.25">
      <c r="A40" s="12" t="s">
        <v>97</v>
      </c>
      <c r="B40" s="12" t="s">
        <v>3</v>
      </c>
      <c r="C40" s="13" t="s">
        <v>98</v>
      </c>
      <c r="D40" s="14" t="s">
        <v>99</v>
      </c>
      <c r="E40" s="14"/>
      <c r="F40" s="14"/>
      <c r="G40" s="14"/>
      <c r="H40" s="15" t="s">
        <v>44</v>
      </c>
      <c r="I40" s="16">
        <v>1</v>
      </c>
      <c r="J40" s="17"/>
      <c r="K40" s="17"/>
      <c r="L40" s="17">
        <f>ROUND(J40*I40,3)</f>
        <v>0</v>
      </c>
      <c r="M40" s="17"/>
      <c r="N40" s="17"/>
      <c r="O40" s="17"/>
    </row>
  </sheetData>
  <mergeCells count="94">
    <mergeCell ref="D40:G40"/>
    <mergeCell ref="J40:K40"/>
    <mergeCell ref="L40:O40"/>
    <mergeCell ref="L36:O36"/>
    <mergeCell ref="L37:O37"/>
    <mergeCell ref="D38:G38"/>
    <mergeCell ref="J38:K38"/>
    <mergeCell ref="L38:O38"/>
    <mergeCell ref="D39:G39"/>
    <mergeCell ref="J39:K39"/>
    <mergeCell ref="L39:O39"/>
    <mergeCell ref="D33:G33"/>
    <mergeCell ref="J33:K33"/>
    <mergeCell ref="L33:O33"/>
    <mergeCell ref="L34:O34"/>
    <mergeCell ref="D35:G35"/>
    <mergeCell ref="J35:K35"/>
    <mergeCell ref="L35:O35"/>
    <mergeCell ref="D30:G30"/>
    <mergeCell ref="J30:K30"/>
    <mergeCell ref="L30:O30"/>
    <mergeCell ref="L31:O31"/>
    <mergeCell ref="D32:G32"/>
    <mergeCell ref="J32:K32"/>
    <mergeCell ref="L32:O32"/>
    <mergeCell ref="D28:G28"/>
    <mergeCell ref="J28:K28"/>
    <mergeCell ref="L28:O28"/>
    <mergeCell ref="D29:G29"/>
    <mergeCell ref="J29:K29"/>
    <mergeCell ref="L29:O29"/>
    <mergeCell ref="D25:G25"/>
    <mergeCell ref="J25:K25"/>
    <mergeCell ref="L25:O25"/>
    <mergeCell ref="L26:O26"/>
    <mergeCell ref="D27:G27"/>
    <mergeCell ref="J27:K27"/>
    <mergeCell ref="L27:O27"/>
    <mergeCell ref="L22:O22"/>
    <mergeCell ref="D23:G23"/>
    <mergeCell ref="J23:K23"/>
    <mergeCell ref="L23:O23"/>
    <mergeCell ref="D24:G24"/>
    <mergeCell ref="J24:K24"/>
    <mergeCell ref="L24:O24"/>
    <mergeCell ref="D20:G20"/>
    <mergeCell ref="J20:K20"/>
    <mergeCell ref="L20:O20"/>
    <mergeCell ref="D21:G21"/>
    <mergeCell ref="J21:K21"/>
    <mergeCell ref="L21:O21"/>
    <mergeCell ref="D18:G18"/>
    <mergeCell ref="J18:K18"/>
    <mergeCell ref="L18:O18"/>
    <mergeCell ref="D19:G19"/>
    <mergeCell ref="J19:K19"/>
    <mergeCell ref="L19:O19"/>
    <mergeCell ref="L14:O14"/>
    <mergeCell ref="D15:G15"/>
    <mergeCell ref="J15:K15"/>
    <mergeCell ref="L15:O15"/>
    <mergeCell ref="L16:O16"/>
    <mergeCell ref="L17:O17"/>
    <mergeCell ref="D12:G12"/>
    <mergeCell ref="J12:K12"/>
    <mergeCell ref="L12:O12"/>
    <mergeCell ref="D13:G13"/>
    <mergeCell ref="J13:K13"/>
    <mergeCell ref="L13:O13"/>
    <mergeCell ref="D10:G10"/>
    <mergeCell ref="J10:K10"/>
    <mergeCell ref="L10:O10"/>
    <mergeCell ref="D11:G11"/>
    <mergeCell ref="J11:K11"/>
    <mergeCell ref="L11:O11"/>
    <mergeCell ref="D8:G8"/>
    <mergeCell ref="J8:K8"/>
    <mergeCell ref="L8:O8"/>
    <mergeCell ref="D9:G9"/>
    <mergeCell ref="J9:K9"/>
    <mergeCell ref="L9:O9"/>
    <mergeCell ref="D5:G5"/>
    <mergeCell ref="J5:K5"/>
    <mergeCell ref="L5:O5"/>
    <mergeCell ref="L6:O6"/>
    <mergeCell ref="D7:G7"/>
    <mergeCell ref="J7:K7"/>
    <mergeCell ref="L7:O7"/>
    <mergeCell ref="L1:O1"/>
    <mergeCell ref="L2:O2"/>
    <mergeCell ref="L3:O3"/>
    <mergeCell ref="D4:G4"/>
    <mergeCell ref="J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Nemec</dc:creator>
  <cp:lastModifiedBy>Jozef Nemec</cp:lastModifiedBy>
  <dcterms:created xsi:type="dcterms:W3CDTF">2018-05-22T12:33:12Z</dcterms:created>
  <dcterms:modified xsi:type="dcterms:W3CDTF">2018-05-22T12:35:59Z</dcterms:modified>
</cp:coreProperties>
</file>