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zef Nemec\Documents\ZŠ Turnianska\"/>
    </mc:Choice>
  </mc:AlternateContent>
  <bookViews>
    <workbookView xWindow="0" yWindow="0" windowWidth="21600" windowHeight="96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<sst xmlns="http://schemas.openxmlformats.org/spreadsheetml/2006/main" count="180" uniqueCount="123">
  <si>
    <t>HSV - Práce a dodávky HSV</t>
  </si>
  <si>
    <t xml:space="preserve">    6 - Úpravy povrchov, podlahy, osadenie</t>
  </si>
  <si>
    <t>1</t>
  </si>
  <si>
    <t>K</t>
  </si>
  <si>
    <t>642944121</t>
  </si>
  <si>
    <t>Dodatočná montáž oceľovej dverovej zárubne, plochy otvoru do 2,5 m2</t>
  </si>
  <si>
    <t>ks</t>
  </si>
  <si>
    <t>2</t>
  </si>
  <si>
    <t>M</t>
  </si>
  <si>
    <t>553310012500</t>
  </si>
  <si>
    <t>Zárubňa oceľová typ S 150 V/900 L/P pre sadrokartón</t>
  </si>
  <si>
    <t xml:space="preserve">    9 - Ostatné konštrukcie a práce-búranie</t>
  </si>
  <si>
    <t>3</t>
  </si>
  <si>
    <t>941955001</t>
  </si>
  <si>
    <t>Lešenie ľahké pracovné pomocné, s výškou lešeňovej podlahy do 1,20 m</t>
  </si>
  <si>
    <t>m2</t>
  </si>
  <si>
    <t>4</t>
  </si>
  <si>
    <t>952901111</t>
  </si>
  <si>
    <t>Vyčistenie budov pri výške podlaží do 4m</t>
  </si>
  <si>
    <t>5</t>
  </si>
  <si>
    <t>971033651</t>
  </si>
  <si>
    <t>Vybúranie otvorov v murive tehl. plochy do 4 m2 hr.do 600 mm,  -1,87500t</t>
  </si>
  <si>
    <t>m3</t>
  </si>
  <si>
    <t>6</t>
  </si>
  <si>
    <t>971052631</t>
  </si>
  <si>
    <t>Vybúranie otvoru v želzobet. priečkach a stenách plochy do 4 m2, hr.do 150 mm,  -0,36500t</t>
  </si>
  <si>
    <t>7</t>
  </si>
  <si>
    <t>979011111</t>
  </si>
  <si>
    <t>Zvislá doprava sutiny a vybúraných hmôt za prvé podlažie nad alebo pod základným podlažím</t>
  </si>
  <si>
    <t>t</t>
  </si>
  <si>
    <t>8</t>
  </si>
  <si>
    <t>979011131</t>
  </si>
  <si>
    <t>Zvislá doprava sutiny po schodoch ručne do 3.5 m</t>
  </si>
  <si>
    <t>9</t>
  </si>
  <si>
    <t>979081111</t>
  </si>
  <si>
    <t>Odvoz sutiny a vybúraných hmôt na skládku do 1 km</t>
  </si>
  <si>
    <t>10</t>
  </si>
  <si>
    <t>979081121</t>
  </si>
  <si>
    <t>Odvoz sutiny a vybúraných hmôt na skládku za každý ďalší 1 km</t>
  </si>
  <si>
    <t>11</t>
  </si>
  <si>
    <t>979082111</t>
  </si>
  <si>
    <t>Vnútrostavenisková doprava sutiny a vybúraných hmôt do 10 m</t>
  </si>
  <si>
    <t>12</t>
  </si>
  <si>
    <t>979089312</t>
  </si>
  <si>
    <t>Poplatok za skladovanie - kovy (meď, bronz, mosadz atď.) (17 04 ), ostatné</t>
  </si>
  <si>
    <t xml:space="preserve">    99 - Presun hmôt HSV</t>
  </si>
  <si>
    <t>13</t>
  </si>
  <si>
    <t>999281111</t>
  </si>
  <si>
    <t>Presun hmôt pre opravy a údržbu objektov vrátane vonkajších plášťov výšky do 25 m</t>
  </si>
  <si>
    <t>PSV - Práce a dodávky PSV</t>
  </si>
  <si>
    <t xml:space="preserve">    725 - Zdravotechnika - zariaď. predmety</t>
  </si>
  <si>
    <t>14</t>
  </si>
  <si>
    <t>725219201</t>
  </si>
  <si>
    <t>Montáž umývadla bez výtokovej armatúry</t>
  </si>
  <si>
    <t>súb.</t>
  </si>
  <si>
    <t>15</t>
  </si>
  <si>
    <t>642110006200</t>
  </si>
  <si>
    <t>Umývadlo keramické, biela,</t>
  </si>
  <si>
    <t>16</t>
  </si>
  <si>
    <t>725829201</t>
  </si>
  <si>
    <t>Montáž batérie umývadlovej a drezovej nástennej pákovej, alebo klasickej</t>
  </si>
  <si>
    <t>17</t>
  </si>
  <si>
    <t>551450003400</t>
  </si>
  <si>
    <t>Batéria umývadlová nástenná páková, rozteč 150 mm, chróm</t>
  </si>
  <si>
    <t>18</t>
  </si>
  <si>
    <t>998725202</t>
  </si>
  <si>
    <t>Presun hmôt pre zariaďovacie predmety v objektoch výšky nad 6 do 12 m</t>
  </si>
  <si>
    <t>%</t>
  </si>
  <si>
    <t xml:space="preserve">    735 - Ústredné kúrenie, vykurovacie telesá</t>
  </si>
  <si>
    <t>19</t>
  </si>
  <si>
    <t>7351532161</t>
  </si>
  <si>
    <t>Napojenie vykurovacích telies</t>
  </si>
  <si>
    <t>kpl</t>
  </si>
  <si>
    <t>20</t>
  </si>
  <si>
    <t>7351532162</t>
  </si>
  <si>
    <t>Montáž a dodávka materiálu pre prestup UK pod stropom a cez podlahu vrátane vyspravenia</t>
  </si>
  <si>
    <t>21</t>
  </si>
  <si>
    <t>735154113</t>
  </si>
  <si>
    <t>Montáž vykurovacieho telesa panelového dvojradového výšky 300 mm/ dĺžky 1400-1800 mm</t>
  </si>
  <si>
    <t>22</t>
  </si>
  <si>
    <t>484530060300</t>
  </si>
  <si>
    <t>Teleso vykurovacie doskové dvojpanelové oceľové KORAD 22K, vxl 300x1500 mm s bočným pripojením a dvoma konvektormi, U.S.STEEL KOSICE</t>
  </si>
  <si>
    <t>23</t>
  </si>
  <si>
    <t>998735202</t>
  </si>
  <si>
    <t>Presun hmôt pre vykurovacie telesá v objektoch výšky nad 6 do 12 m</t>
  </si>
  <si>
    <t xml:space="preserve">    763 - Konštrukcie - drevostavby</t>
  </si>
  <si>
    <t>24</t>
  </si>
  <si>
    <t>763112114</t>
  </si>
  <si>
    <t>Priečka SDK KNAUF W112 hr. 150 mm, jednoduchá kca CW 100, UW 100, dosky 2x GKB hr. 12,5 mm s TI 100 mm</t>
  </si>
  <si>
    <t>26</t>
  </si>
  <si>
    <t>763182144</t>
  </si>
  <si>
    <t>Zárubne oceľové pre SDK priečky KNAUF W112 v do 2,75 m š 900 mm hr. 150 mm</t>
  </si>
  <si>
    <t>27</t>
  </si>
  <si>
    <t>998763201</t>
  </si>
  <si>
    <t>Presun hmôt pre drevostavby v objektoch výšky do 12 m</t>
  </si>
  <si>
    <t xml:space="preserve">    766 - Konštrukcie stolárske</t>
  </si>
  <si>
    <t>28</t>
  </si>
  <si>
    <t>766662112</t>
  </si>
  <si>
    <t>Montáž dverového krídla otočného jednokrídlového poldrážkového, do existujúcej zárubne, vrátane kovania</t>
  </si>
  <si>
    <t>29</t>
  </si>
  <si>
    <t>549150000600</t>
  </si>
  <si>
    <t>Kľučka dverová 2x, 2x rozeta BB, FAB, nehrdzavejúca oceľ, povrch nerez brúsený, SAPELI</t>
  </si>
  <si>
    <t>30</t>
  </si>
  <si>
    <t>611610002200</t>
  </si>
  <si>
    <t>Dvere vnútorné jednokrídlové, šírka 600-900 mm, výplň DTD doska, povrch fólia M10, plné, SAPELI</t>
  </si>
  <si>
    <t>31</t>
  </si>
  <si>
    <t>998766202</t>
  </si>
  <si>
    <t>Presun hmot pre konštrukcie stolárske v objektoch výšky nad 6 do 12 m</t>
  </si>
  <si>
    <t xml:space="preserve">    783 - Nátery</t>
  </si>
  <si>
    <t>32</t>
  </si>
  <si>
    <t>783222100</t>
  </si>
  <si>
    <t>Nátery zárubní oceľových syntetické</t>
  </si>
  <si>
    <t xml:space="preserve">    784 - Maľby</t>
  </si>
  <si>
    <t>33</t>
  </si>
  <si>
    <t>784441010</t>
  </si>
  <si>
    <t>Maľby dvojnásobné základné, ručne nanášané na jemnozrnný podklad výšky do 3,80 m</t>
  </si>
  <si>
    <t>M - Práce a dodávky M</t>
  </si>
  <si>
    <t xml:space="preserve">    21-M - Elektromontáže</t>
  </si>
  <si>
    <t>34</t>
  </si>
  <si>
    <t>21020106211</t>
  </si>
  <si>
    <t>Úprava resp. prerozdelenie rozvodov osvetlenia na 2 samostatné okruhy so samostatným ovládaním vrátane dodávky materiálu</t>
  </si>
  <si>
    <t>ZÁKLADNÁ ŠKOLA TURNIANSKA - ROZŠÍRENIE TRIED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</si>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</sst>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sz val="8"/>
      <color rgb="FF003366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i/>
      <sz val="8"/>
      <color rgb="FF0000FF"/>
      <name val="Trebuchet MS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/>
    <xf numFmtId="164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164" fontId="3" fillId="0" borderId="1" xfId="0" applyNumberFormat="1" applyFont="1" applyBorder="1" applyAlignment="1"/>
    <xf numFmtId="164" fontId="3" fillId="0" borderId="1" xfId="0" applyNumberFormat="1" applyFont="1" applyBorder="1" applyAlignment="1">
      <alignment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Border="1" applyAlignment="1" applyProtection="1">
      <alignment vertical="center"/>
      <protection locked="0"/>
    </xf>
    <xf numFmtId="164" fontId="0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vertical="center"/>
      <protection locked="0"/>
    </xf>
    <xf numFmtId="164" fontId="4" fillId="0" borderId="2" xfId="0" applyNumberFormat="1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/>
    <xf numFmtId="164" fontId="3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/>
    <xf numFmtId="164" fontId="2" fillId="0" borderId="4" xfId="0" applyNumberFormat="1" applyFont="1" applyBorder="1" applyAlignment="1">
      <alignment vertical="center"/>
    </xf>
    <xf numFmtId="0" fontId="5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Q34" sqref="Q34"/>
    </sheetView>
  </sheetViews>
  <sheetFormatPr defaultRowHeight="15" x14ac:dyDescent="0.25"/>
  <sheetData>
    <row r="1" spans="1:15" ht="18.75" x14ac:dyDescent="0.3">
      <c r="A1" s="24" t="s">
        <v>121</v>
      </c>
    </row>
    <row r="2" spans="1:15" x14ac:dyDescent="0.25">
      <c r="A2" t="s">
        <v>122</v>
      </c>
    </row>
    <row r="3" spans="1:15" ht="18" x14ac:dyDescent="0.35">
      <c r="A3" s="1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3">
        <f>BI3</f>
        <v>0</v>
      </c>
      <c r="M3" s="4"/>
      <c r="N3" s="4"/>
      <c r="O3" s="4"/>
    </row>
    <row r="4" spans="1:15" ht="15.75" x14ac:dyDescent="0.3">
      <c r="A4" s="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6">
        <f>BI4</f>
        <v>0</v>
      </c>
      <c r="M4" s="7"/>
      <c r="N4" s="7"/>
      <c r="O4" s="7"/>
    </row>
    <row r="5" spans="1:15" ht="30" x14ac:dyDescent="0.25">
      <c r="A5" s="8" t="s">
        <v>2</v>
      </c>
      <c r="B5" s="8" t="s">
        <v>3</v>
      </c>
      <c r="C5" s="9" t="s">
        <v>4</v>
      </c>
      <c r="D5" s="10" t="s">
        <v>5</v>
      </c>
      <c r="E5" s="10"/>
      <c r="F5" s="10"/>
      <c r="G5" s="10"/>
      <c r="H5" s="11" t="s">
        <v>6</v>
      </c>
      <c r="I5" s="12">
        <v>2</v>
      </c>
      <c r="J5" s="13"/>
      <c r="K5" s="13"/>
      <c r="L5" s="13">
        <f>ROUND(J5*I5,3)</f>
        <v>0</v>
      </c>
      <c r="M5" s="13"/>
      <c r="N5" s="13"/>
      <c r="O5" s="13"/>
    </row>
    <row r="6" spans="1:15" ht="27" x14ac:dyDescent="0.25">
      <c r="A6" s="14" t="s">
        <v>7</v>
      </c>
      <c r="B6" s="14" t="s">
        <v>8</v>
      </c>
      <c r="C6" s="15" t="s">
        <v>9</v>
      </c>
      <c r="D6" s="16" t="s">
        <v>10</v>
      </c>
      <c r="E6" s="16"/>
      <c r="F6" s="16"/>
      <c r="G6" s="16"/>
      <c r="H6" s="17" t="s">
        <v>6</v>
      </c>
      <c r="I6" s="18">
        <v>2</v>
      </c>
      <c r="J6" s="19"/>
      <c r="K6" s="19"/>
      <c r="L6" s="19">
        <f>ROUND(J6*I6,3)</f>
        <v>0</v>
      </c>
      <c r="M6" s="13"/>
      <c r="N6" s="13"/>
      <c r="O6" s="13"/>
    </row>
    <row r="7" spans="1:15" ht="15.75" x14ac:dyDescent="0.3">
      <c r="A7" s="1"/>
      <c r="B7" s="5" t="s">
        <v>11</v>
      </c>
      <c r="C7" s="5"/>
      <c r="D7" s="5"/>
      <c r="E7" s="5"/>
      <c r="F7" s="5"/>
      <c r="G7" s="5"/>
      <c r="H7" s="5"/>
      <c r="I7" s="5"/>
      <c r="J7" s="5"/>
      <c r="K7" s="5"/>
      <c r="L7" s="20">
        <f>BI7</f>
        <v>0</v>
      </c>
      <c r="M7" s="21"/>
      <c r="N7" s="21"/>
      <c r="O7" s="21"/>
    </row>
    <row r="8" spans="1:15" ht="30" x14ac:dyDescent="0.25">
      <c r="A8" s="8" t="s">
        <v>12</v>
      </c>
      <c r="B8" s="8" t="s">
        <v>3</v>
      </c>
      <c r="C8" s="9" t="s">
        <v>13</v>
      </c>
      <c r="D8" s="10" t="s">
        <v>14</v>
      </c>
      <c r="E8" s="10"/>
      <c r="F8" s="10"/>
      <c r="G8" s="10"/>
      <c r="H8" s="11" t="s">
        <v>15</v>
      </c>
      <c r="I8" s="12">
        <v>22.728000000000002</v>
      </c>
      <c r="J8" s="13"/>
      <c r="K8" s="13"/>
      <c r="L8" s="13">
        <f t="shared" ref="L8:L17" si="0">ROUND(J8*I8,3)</f>
        <v>0</v>
      </c>
      <c r="M8" s="13"/>
      <c r="N8" s="13"/>
      <c r="O8" s="13"/>
    </row>
    <row r="9" spans="1:15" ht="30" x14ac:dyDescent="0.25">
      <c r="A9" s="8" t="s">
        <v>16</v>
      </c>
      <c r="B9" s="8" t="s">
        <v>3</v>
      </c>
      <c r="C9" s="9" t="s">
        <v>17</v>
      </c>
      <c r="D9" s="10" t="s">
        <v>18</v>
      </c>
      <c r="E9" s="10"/>
      <c r="F9" s="10"/>
      <c r="G9" s="10"/>
      <c r="H9" s="11" t="s">
        <v>15</v>
      </c>
      <c r="I9" s="12">
        <v>241.37</v>
      </c>
      <c r="J9" s="13"/>
      <c r="K9" s="13"/>
      <c r="L9" s="13">
        <f t="shared" si="0"/>
        <v>0</v>
      </c>
      <c r="M9" s="13"/>
      <c r="N9" s="13"/>
      <c r="O9" s="13"/>
    </row>
    <row r="10" spans="1:15" ht="30" x14ac:dyDescent="0.25">
      <c r="A10" s="8" t="s">
        <v>19</v>
      </c>
      <c r="B10" s="8" t="s">
        <v>3</v>
      </c>
      <c r="C10" s="9" t="s">
        <v>20</v>
      </c>
      <c r="D10" s="10" t="s">
        <v>21</v>
      </c>
      <c r="E10" s="10"/>
      <c r="F10" s="10"/>
      <c r="G10" s="10"/>
      <c r="H10" s="11" t="s">
        <v>22</v>
      </c>
      <c r="I10" s="12">
        <v>0.76</v>
      </c>
      <c r="J10" s="13"/>
      <c r="K10" s="13"/>
      <c r="L10" s="13">
        <f t="shared" si="0"/>
        <v>0</v>
      </c>
      <c r="M10" s="13"/>
      <c r="N10" s="13"/>
      <c r="O10" s="13"/>
    </row>
    <row r="11" spans="1:15" ht="30" x14ac:dyDescent="0.25">
      <c r="A11" s="8" t="s">
        <v>23</v>
      </c>
      <c r="B11" s="8" t="s">
        <v>3</v>
      </c>
      <c r="C11" s="9" t="s">
        <v>24</v>
      </c>
      <c r="D11" s="10" t="s">
        <v>25</v>
      </c>
      <c r="E11" s="10"/>
      <c r="F11" s="10"/>
      <c r="G11" s="10"/>
      <c r="H11" s="11" t="s">
        <v>15</v>
      </c>
      <c r="I11" s="12">
        <v>2</v>
      </c>
      <c r="J11" s="13"/>
      <c r="K11" s="13"/>
      <c r="L11" s="13">
        <f t="shared" si="0"/>
        <v>0</v>
      </c>
      <c r="M11" s="13"/>
      <c r="N11" s="13"/>
      <c r="O11" s="13"/>
    </row>
    <row r="12" spans="1:15" ht="30" x14ac:dyDescent="0.25">
      <c r="A12" s="8" t="s">
        <v>26</v>
      </c>
      <c r="B12" s="8" t="s">
        <v>3</v>
      </c>
      <c r="C12" s="9" t="s">
        <v>27</v>
      </c>
      <c r="D12" s="10" t="s">
        <v>28</v>
      </c>
      <c r="E12" s="10"/>
      <c r="F12" s="10"/>
      <c r="G12" s="10"/>
      <c r="H12" s="11" t="s">
        <v>29</v>
      </c>
      <c r="I12" s="12">
        <v>2.1549999999999998</v>
      </c>
      <c r="J12" s="13"/>
      <c r="K12" s="13"/>
      <c r="L12" s="13">
        <f t="shared" si="0"/>
        <v>0</v>
      </c>
      <c r="M12" s="13"/>
      <c r="N12" s="13"/>
      <c r="O12" s="13"/>
    </row>
    <row r="13" spans="1:15" ht="30" x14ac:dyDescent="0.25">
      <c r="A13" s="8" t="s">
        <v>30</v>
      </c>
      <c r="B13" s="8" t="s">
        <v>3</v>
      </c>
      <c r="C13" s="9" t="s">
        <v>31</v>
      </c>
      <c r="D13" s="10" t="s">
        <v>32</v>
      </c>
      <c r="E13" s="10"/>
      <c r="F13" s="10"/>
      <c r="G13" s="10"/>
      <c r="H13" s="11" t="s">
        <v>29</v>
      </c>
      <c r="I13" s="12">
        <v>2.1549999999999998</v>
      </c>
      <c r="J13" s="13"/>
      <c r="K13" s="13"/>
      <c r="L13" s="13">
        <f t="shared" si="0"/>
        <v>0</v>
      </c>
      <c r="M13" s="13"/>
      <c r="N13" s="13"/>
      <c r="O13" s="13"/>
    </row>
    <row r="14" spans="1:15" ht="30" x14ac:dyDescent="0.25">
      <c r="A14" s="8" t="s">
        <v>33</v>
      </c>
      <c r="B14" s="8" t="s">
        <v>3</v>
      </c>
      <c r="C14" s="9" t="s">
        <v>34</v>
      </c>
      <c r="D14" s="10" t="s">
        <v>35</v>
      </c>
      <c r="E14" s="10"/>
      <c r="F14" s="10"/>
      <c r="G14" s="10"/>
      <c r="H14" s="11" t="s">
        <v>29</v>
      </c>
      <c r="I14" s="12">
        <v>2.1549999999999998</v>
      </c>
      <c r="J14" s="13"/>
      <c r="K14" s="13"/>
      <c r="L14" s="13">
        <f t="shared" si="0"/>
        <v>0</v>
      </c>
      <c r="M14" s="13"/>
      <c r="N14" s="13"/>
      <c r="O14" s="13"/>
    </row>
    <row r="15" spans="1:15" ht="30" x14ac:dyDescent="0.25">
      <c r="A15" s="8" t="s">
        <v>36</v>
      </c>
      <c r="B15" s="8" t="s">
        <v>3</v>
      </c>
      <c r="C15" s="9" t="s">
        <v>37</v>
      </c>
      <c r="D15" s="10" t="s">
        <v>38</v>
      </c>
      <c r="E15" s="10"/>
      <c r="F15" s="10"/>
      <c r="G15" s="10"/>
      <c r="H15" s="11" t="s">
        <v>29</v>
      </c>
      <c r="I15" s="12">
        <v>19.395</v>
      </c>
      <c r="J15" s="13"/>
      <c r="K15" s="13"/>
      <c r="L15" s="13">
        <f t="shared" si="0"/>
        <v>0</v>
      </c>
      <c r="M15" s="13"/>
      <c r="N15" s="13"/>
      <c r="O15" s="13"/>
    </row>
    <row r="16" spans="1:15" ht="30" x14ac:dyDescent="0.25">
      <c r="A16" s="8" t="s">
        <v>39</v>
      </c>
      <c r="B16" s="8" t="s">
        <v>3</v>
      </c>
      <c r="C16" s="9" t="s">
        <v>40</v>
      </c>
      <c r="D16" s="10" t="s">
        <v>41</v>
      </c>
      <c r="E16" s="10"/>
      <c r="F16" s="10"/>
      <c r="G16" s="10"/>
      <c r="H16" s="11" t="s">
        <v>29</v>
      </c>
      <c r="I16" s="12">
        <v>2.1549999999999998</v>
      </c>
      <c r="J16" s="13"/>
      <c r="K16" s="13"/>
      <c r="L16" s="13">
        <f t="shared" si="0"/>
        <v>0</v>
      </c>
      <c r="M16" s="13"/>
      <c r="N16" s="13"/>
      <c r="O16" s="13"/>
    </row>
    <row r="17" spans="1:15" ht="30" x14ac:dyDescent="0.25">
      <c r="A17" s="8" t="s">
        <v>42</v>
      </c>
      <c r="B17" s="8" t="s">
        <v>3</v>
      </c>
      <c r="C17" s="9" t="s">
        <v>43</v>
      </c>
      <c r="D17" s="10" t="s">
        <v>44</v>
      </c>
      <c r="E17" s="10"/>
      <c r="F17" s="10"/>
      <c r="G17" s="10"/>
      <c r="H17" s="11" t="s">
        <v>29</v>
      </c>
      <c r="I17" s="12">
        <v>2.1549999999999998</v>
      </c>
      <c r="J17" s="13"/>
      <c r="K17" s="13"/>
      <c r="L17" s="13">
        <f t="shared" si="0"/>
        <v>0</v>
      </c>
      <c r="M17" s="13"/>
      <c r="N17" s="13"/>
      <c r="O17" s="13"/>
    </row>
    <row r="18" spans="1:15" ht="15.75" x14ac:dyDescent="0.3">
      <c r="A18" s="1"/>
      <c r="B18" s="5" t="s">
        <v>45</v>
      </c>
      <c r="C18" s="5"/>
      <c r="D18" s="5"/>
      <c r="E18" s="5"/>
      <c r="F18" s="5"/>
      <c r="G18" s="5"/>
      <c r="H18" s="5"/>
      <c r="I18" s="5"/>
      <c r="J18" s="5"/>
      <c r="K18" s="5"/>
      <c r="L18" s="20">
        <f>BI18</f>
        <v>0</v>
      </c>
      <c r="M18" s="21"/>
      <c r="N18" s="21"/>
      <c r="O18" s="21"/>
    </row>
    <row r="19" spans="1:15" ht="30" x14ac:dyDescent="0.25">
      <c r="A19" s="8" t="s">
        <v>46</v>
      </c>
      <c r="B19" s="8" t="s">
        <v>3</v>
      </c>
      <c r="C19" s="9" t="s">
        <v>47</v>
      </c>
      <c r="D19" s="10" t="s">
        <v>48</v>
      </c>
      <c r="E19" s="10"/>
      <c r="F19" s="10"/>
      <c r="G19" s="10"/>
      <c r="H19" s="11" t="s">
        <v>29</v>
      </c>
      <c r="I19" s="12">
        <v>0.66700000000000004</v>
      </c>
      <c r="J19" s="13"/>
      <c r="K19" s="13"/>
      <c r="L19" s="13">
        <f>ROUND(J19*I19,3)</f>
        <v>0</v>
      </c>
      <c r="M19" s="13"/>
      <c r="N19" s="13"/>
      <c r="O19" s="13"/>
    </row>
    <row r="20" spans="1:15" ht="18" x14ac:dyDescent="0.35">
      <c r="A20" s="1"/>
      <c r="B20" s="2" t="s">
        <v>49</v>
      </c>
      <c r="C20" s="2"/>
      <c r="D20" s="2"/>
      <c r="E20" s="2"/>
      <c r="F20" s="2"/>
      <c r="G20" s="2"/>
      <c r="H20" s="2"/>
      <c r="I20" s="2"/>
      <c r="J20" s="2"/>
      <c r="K20" s="2"/>
      <c r="L20" s="22">
        <f>BI20</f>
        <v>0</v>
      </c>
      <c r="M20" s="23"/>
      <c r="N20" s="23"/>
      <c r="O20" s="23"/>
    </row>
    <row r="21" spans="1:15" ht="15.75" x14ac:dyDescent="0.3">
      <c r="A21" s="1"/>
      <c r="B21" s="5" t="s">
        <v>50</v>
      </c>
      <c r="C21" s="5"/>
      <c r="D21" s="5"/>
      <c r="E21" s="5"/>
      <c r="F21" s="5"/>
      <c r="G21" s="5"/>
      <c r="H21" s="5"/>
      <c r="I21" s="5"/>
      <c r="J21" s="5"/>
      <c r="K21" s="5"/>
      <c r="L21" s="6">
        <f>BI21</f>
        <v>0</v>
      </c>
      <c r="M21" s="7"/>
      <c r="N21" s="7"/>
      <c r="O21" s="7"/>
    </row>
    <row r="22" spans="1:15" ht="30" x14ac:dyDescent="0.25">
      <c r="A22" s="8" t="s">
        <v>51</v>
      </c>
      <c r="B22" s="8" t="s">
        <v>3</v>
      </c>
      <c r="C22" s="9" t="s">
        <v>52</v>
      </c>
      <c r="D22" s="10" t="s">
        <v>53</v>
      </c>
      <c r="E22" s="10"/>
      <c r="F22" s="10"/>
      <c r="G22" s="10"/>
      <c r="H22" s="11" t="s">
        <v>54</v>
      </c>
      <c r="I22" s="12">
        <v>2</v>
      </c>
      <c r="J22" s="13"/>
      <c r="K22" s="13"/>
      <c r="L22" s="13">
        <f>ROUND(J22*I22,3)</f>
        <v>0</v>
      </c>
      <c r="M22" s="13"/>
      <c r="N22" s="13"/>
      <c r="O22" s="13"/>
    </row>
    <row r="23" spans="1:15" ht="27" x14ac:dyDescent="0.25">
      <c r="A23" s="14" t="s">
        <v>55</v>
      </c>
      <c r="B23" s="14" t="s">
        <v>8</v>
      </c>
      <c r="C23" s="15" t="s">
        <v>56</v>
      </c>
      <c r="D23" s="16" t="s">
        <v>57</v>
      </c>
      <c r="E23" s="16"/>
      <c r="F23" s="16"/>
      <c r="G23" s="16"/>
      <c r="H23" s="17" t="s">
        <v>6</v>
      </c>
      <c r="I23" s="18">
        <v>2</v>
      </c>
      <c r="J23" s="19"/>
      <c r="K23" s="19"/>
      <c r="L23" s="19">
        <f>ROUND(J23*I23,3)</f>
        <v>0</v>
      </c>
      <c r="M23" s="13"/>
      <c r="N23" s="13"/>
      <c r="O23" s="13"/>
    </row>
    <row r="24" spans="1:15" ht="30" x14ac:dyDescent="0.25">
      <c r="A24" s="8" t="s">
        <v>58</v>
      </c>
      <c r="B24" s="8" t="s">
        <v>3</v>
      </c>
      <c r="C24" s="9" t="s">
        <v>59</v>
      </c>
      <c r="D24" s="10" t="s">
        <v>60</v>
      </c>
      <c r="E24" s="10"/>
      <c r="F24" s="10"/>
      <c r="G24" s="10"/>
      <c r="H24" s="11" t="s">
        <v>6</v>
      </c>
      <c r="I24" s="12">
        <v>2</v>
      </c>
      <c r="J24" s="13"/>
      <c r="K24" s="13"/>
      <c r="L24" s="13">
        <f>ROUND(J24*I24,3)</f>
        <v>0</v>
      </c>
      <c r="M24" s="13"/>
      <c r="N24" s="13"/>
      <c r="O24" s="13"/>
    </row>
    <row r="25" spans="1:15" ht="27" x14ac:dyDescent="0.25">
      <c r="A25" s="14" t="s">
        <v>61</v>
      </c>
      <c r="B25" s="14" t="s">
        <v>8</v>
      </c>
      <c r="C25" s="15" t="s">
        <v>62</v>
      </c>
      <c r="D25" s="16" t="s">
        <v>63</v>
      </c>
      <c r="E25" s="16"/>
      <c r="F25" s="16"/>
      <c r="G25" s="16"/>
      <c r="H25" s="17" t="s">
        <v>6</v>
      </c>
      <c r="I25" s="18">
        <v>2</v>
      </c>
      <c r="J25" s="19"/>
      <c r="K25" s="19"/>
      <c r="L25" s="19">
        <f>ROUND(J25*I25,3)</f>
        <v>0</v>
      </c>
      <c r="M25" s="13"/>
      <c r="N25" s="13"/>
      <c r="O25" s="13"/>
    </row>
    <row r="26" spans="1:15" ht="30" x14ac:dyDescent="0.25">
      <c r="A26" s="8" t="s">
        <v>64</v>
      </c>
      <c r="B26" s="8" t="s">
        <v>3</v>
      </c>
      <c r="C26" s="9" t="s">
        <v>65</v>
      </c>
      <c r="D26" s="10" t="s">
        <v>66</v>
      </c>
      <c r="E26" s="10"/>
      <c r="F26" s="10"/>
      <c r="G26" s="10"/>
      <c r="H26" s="11" t="s">
        <v>67</v>
      </c>
      <c r="I26" s="12">
        <v>2.516</v>
      </c>
      <c r="J26" s="13"/>
      <c r="K26" s="13"/>
      <c r="L26" s="13">
        <f>ROUND(J26*I26,3)</f>
        <v>0</v>
      </c>
      <c r="M26" s="13"/>
      <c r="N26" s="13"/>
      <c r="O26" s="13"/>
    </row>
    <row r="27" spans="1:15" ht="15.75" x14ac:dyDescent="0.3">
      <c r="A27" s="1"/>
      <c r="B27" s="5" t="s">
        <v>68</v>
      </c>
      <c r="C27" s="5"/>
      <c r="D27" s="5"/>
      <c r="E27" s="5"/>
      <c r="F27" s="5"/>
      <c r="G27" s="5"/>
      <c r="H27" s="5"/>
      <c r="I27" s="5"/>
      <c r="J27" s="5"/>
      <c r="K27" s="5"/>
      <c r="L27" s="20">
        <f>BI27</f>
        <v>0</v>
      </c>
      <c r="M27" s="21"/>
      <c r="N27" s="21"/>
      <c r="O27" s="21"/>
    </row>
    <row r="28" spans="1:15" ht="30" x14ac:dyDescent="0.25">
      <c r="A28" s="8" t="s">
        <v>69</v>
      </c>
      <c r="B28" s="8" t="s">
        <v>3</v>
      </c>
      <c r="C28" s="9" t="s">
        <v>70</v>
      </c>
      <c r="D28" s="10" t="s">
        <v>71</v>
      </c>
      <c r="E28" s="10"/>
      <c r="F28" s="10"/>
      <c r="G28" s="10"/>
      <c r="H28" s="11" t="s">
        <v>72</v>
      </c>
      <c r="I28" s="12">
        <v>1</v>
      </c>
      <c r="J28" s="13"/>
      <c r="K28" s="13"/>
      <c r="L28" s="13">
        <f>ROUND(J28*I28,3)</f>
        <v>0</v>
      </c>
      <c r="M28" s="13"/>
      <c r="N28" s="13"/>
      <c r="O28" s="13"/>
    </row>
    <row r="29" spans="1:15" ht="30" x14ac:dyDescent="0.25">
      <c r="A29" s="8" t="s">
        <v>73</v>
      </c>
      <c r="B29" s="8" t="s">
        <v>3</v>
      </c>
      <c r="C29" s="9" t="s">
        <v>74</v>
      </c>
      <c r="D29" s="10" t="s">
        <v>75</v>
      </c>
      <c r="E29" s="10"/>
      <c r="F29" s="10"/>
      <c r="G29" s="10"/>
      <c r="H29" s="11" t="s">
        <v>72</v>
      </c>
      <c r="I29" s="12">
        <v>1</v>
      </c>
      <c r="J29" s="13"/>
      <c r="K29" s="13"/>
      <c r="L29" s="13">
        <f>ROUND(J29*I29,3)</f>
        <v>0</v>
      </c>
      <c r="M29" s="13"/>
      <c r="N29" s="13"/>
      <c r="O29" s="13"/>
    </row>
    <row r="30" spans="1:15" ht="30" x14ac:dyDescent="0.25">
      <c r="A30" s="8" t="s">
        <v>76</v>
      </c>
      <c r="B30" s="8" t="s">
        <v>3</v>
      </c>
      <c r="C30" s="9" t="s">
        <v>77</v>
      </c>
      <c r="D30" s="10" t="s">
        <v>78</v>
      </c>
      <c r="E30" s="10"/>
      <c r="F30" s="10"/>
      <c r="G30" s="10"/>
      <c r="H30" s="11" t="s">
        <v>6</v>
      </c>
      <c r="I30" s="12">
        <v>2</v>
      </c>
      <c r="J30" s="13"/>
      <c r="K30" s="13"/>
      <c r="L30" s="13">
        <f>ROUND(J30*I30,3)</f>
        <v>0</v>
      </c>
      <c r="M30" s="13"/>
      <c r="N30" s="13"/>
      <c r="O30" s="13"/>
    </row>
    <row r="31" spans="1:15" ht="27" x14ac:dyDescent="0.25">
      <c r="A31" s="14" t="s">
        <v>79</v>
      </c>
      <c r="B31" s="14" t="s">
        <v>8</v>
      </c>
      <c r="C31" s="15" t="s">
        <v>80</v>
      </c>
      <c r="D31" s="16" t="s">
        <v>81</v>
      </c>
      <c r="E31" s="16"/>
      <c r="F31" s="16"/>
      <c r="G31" s="16"/>
      <c r="H31" s="17" t="s">
        <v>6</v>
      </c>
      <c r="I31" s="18">
        <v>2</v>
      </c>
      <c r="J31" s="19"/>
      <c r="K31" s="19"/>
      <c r="L31" s="19">
        <f>ROUND(J31*I31,3)</f>
        <v>0</v>
      </c>
      <c r="M31" s="13"/>
      <c r="N31" s="13"/>
      <c r="O31" s="13"/>
    </row>
    <row r="32" spans="1:15" ht="30" x14ac:dyDescent="0.25">
      <c r="A32" s="8" t="s">
        <v>82</v>
      </c>
      <c r="B32" s="8" t="s">
        <v>3</v>
      </c>
      <c r="C32" s="9" t="s">
        <v>83</v>
      </c>
      <c r="D32" s="10" t="s">
        <v>84</v>
      </c>
      <c r="E32" s="10"/>
      <c r="F32" s="10"/>
      <c r="G32" s="10"/>
      <c r="H32" s="11" t="s">
        <v>67</v>
      </c>
      <c r="I32" s="12">
        <v>4.9429999999999996</v>
      </c>
      <c r="J32" s="13"/>
      <c r="K32" s="13"/>
      <c r="L32" s="13">
        <f>ROUND(J32*I32,3)</f>
        <v>0</v>
      </c>
      <c r="M32" s="13"/>
      <c r="N32" s="13"/>
      <c r="O32" s="13"/>
    </row>
    <row r="33" spans="1:15" ht="15.75" x14ac:dyDescent="0.3">
      <c r="A33" s="1"/>
      <c r="B33" s="5" t="s">
        <v>85</v>
      </c>
      <c r="C33" s="5"/>
      <c r="D33" s="5"/>
      <c r="E33" s="5"/>
      <c r="F33" s="5"/>
      <c r="G33" s="5"/>
      <c r="H33" s="5"/>
      <c r="I33" s="5"/>
      <c r="J33" s="5"/>
      <c r="K33" s="5"/>
      <c r="L33" s="20">
        <f>BI33</f>
        <v>0</v>
      </c>
      <c r="M33" s="21"/>
      <c r="N33" s="21"/>
      <c r="O33" s="21"/>
    </row>
    <row r="34" spans="1:15" ht="30" x14ac:dyDescent="0.25">
      <c r="A34" s="8" t="s">
        <v>86</v>
      </c>
      <c r="B34" s="8" t="s">
        <v>3</v>
      </c>
      <c r="C34" s="9" t="s">
        <v>87</v>
      </c>
      <c r="D34" s="10" t="s">
        <v>88</v>
      </c>
      <c r="E34" s="10"/>
      <c r="F34" s="10"/>
      <c r="G34" s="10"/>
      <c r="H34" s="11" t="s">
        <v>15</v>
      </c>
      <c r="I34" s="12">
        <v>54</v>
      </c>
      <c r="J34" s="13"/>
      <c r="K34" s="13"/>
      <c r="L34" s="13">
        <f>ROUND(J34*I34,3)</f>
        <v>0</v>
      </c>
      <c r="M34" s="13"/>
      <c r="N34" s="13"/>
      <c r="O34" s="13"/>
    </row>
    <row r="35" spans="1:15" ht="30" x14ac:dyDescent="0.25">
      <c r="A35" s="8" t="s">
        <v>89</v>
      </c>
      <c r="B35" s="8" t="s">
        <v>3</v>
      </c>
      <c r="C35" s="9" t="s">
        <v>90</v>
      </c>
      <c r="D35" s="10" t="s">
        <v>91</v>
      </c>
      <c r="E35" s="10"/>
      <c r="F35" s="10"/>
      <c r="G35" s="10"/>
      <c r="H35" s="11" t="s">
        <v>6</v>
      </c>
      <c r="I35" s="12">
        <v>1</v>
      </c>
      <c r="J35" s="13"/>
      <c r="K35" s="13"/>
      <c r="L35" s="13">
        <f>ROUND(J35*I35,3)</f>
        <v>0</v>
      </c>
      <c r="M35" s="13"/>
      <c r="N35" s="13"/>
      <c r="O35" s="13"/>
    </row>
    <row r="36" spans="1:15" ht="30" x14ac:dyDescent="0.25">
      <c r="A36" s="8" t="s">
        <v>92</v>
      </c>
      <c r="B36" s="8" t="s">
        <v>3</v>
      </c>
      <c r="C36" s="9" t="s">
        <v>93</v>
      </c>
      <c r="D36" s="10" t="s">
        <v>94</v>
      </c>
      <c r="E36" s="10"/>
      <c r="F36" s="10"/>
      <c r="G36" s="10"/>
      <c r="H36" s="11" t="s">
        <v>67</v>
      </c>
      <c r="I36" s="12">
        <v>24.724</v>
      </c>
      <c r="J36" s="13"/>
      <c r="K36" s="13"/>
      <c r="L36" s="13">
        <f>ROUND(J36*I36,3)</f>
        <v>0</v>
      </c>
      <c r="M36" s="13"/>
      <c r="N36" s="13"/>
      <c r="O36" s="13"/>
    </row>
    <row r="37" spans="1:15" ht="15.75" x14ac:dyDescent="0.3">
      <c r="A37" s="1"/>
      <c r="B37" s="5" t="s">
        <v>95</v>
      </c>
      <c r="C37" s="5"/>
      <c r="D37" s="5"/>
      <c r="E37" s="5"/>
      <c r="F37" s="5"/>
      <c r="G37" s="5"/>
      <c r="H37" s="5"/>
      <c r="I37" s="5"/>
      <c r="J37" s="5"/>
      <c r="K37" s="5"/>
      <c r="L37" s="20">
        <f>BI37</f>
        <v>0</v>
      </c>
      <c r="M37" s="21"/>
      <c r="N37" s="21"/>
      <c r="O37" s="21"/>
    </row>
    <row r="38" spans="1:15" ht="30" x14ac:dyDescent="0.25">
      <c r="A38" s="8" t="s">
        <v>96</v>
      </c>
      <c r="B38" s="8" t="s">
        <v>3</v>
      </c>
      <c r="C38" s="9" t="s">
        <v>97</v>
      </c>
      <c r="D38" s="10" t="s">
        <v>98</v>
      </c>
      <c r="E38" s="10"/>
      <c r="F38" s="10"/>
      <c r="G38" s="10"/>
      <c r="H38" s="11" t="s">
        <v>6</v>
      </c>
      <c r="I38" s="12">
        <v>3</v>
      </c>
      <c r="J38" s="13"/>
      <c r="K38" s="13"/>
      <c r="L38" s="13">
        <f>ROUND(J38*I38,3)</f>
        <v>0</v>
      </c>
      <c r="M38" s="13"/>
      <c r="N38" s="13"/>
      <c r="O38" s="13"/>
    </row>
    <row r="39" spans="1:15" ht="27" x14ac:dyDescent="0.25">
      <c r="A39" s="14" t="s">
        <v>99</v>
      </c>
      <c r="B39" s="14" t="s">
        <v>8</v>
      </c>
      <c r="C39" s="15" t="s">
        <v>100</v>
      </c>
      <c r="D39" s="16" t="s">
        <v>101</v>
      </c>
      <c r="E39" s="16"/>
      <c r="F39" s="16"/>
      <c r="G39" s="16"/>
      <c r="H39" s="17" t="s">
        <v>6</v>
      </c>
      <c r="I39" s="18">
        <v>3</v>
      </c>
      <c r="J39" s="19"/>
      <c r="K39" s="19"/>
      <c r="L39" s="19">
        <f>ROUND(J39*I39,3)</f>
        <v>0</v>
      </c>
      <c r="M39" s="13"/>
      <c r="N39" s="13"/>
      <c r="O39" s="13"/>
    </row>
    <row r="40" spans="1:15" ht="27" x14ac:dyDescent="0.25">
      <c r="A40" s="14" t="s">
        <v>102</v>
      </c>
      <c r="B40" s="14" t="s">
        <v>8</v>
      </c>
      <c r="C40" s="15" t="s">
        <v>103</v>
      </c>
      <c r="D40" s="16" t="s">
        <v>104</v>
      </c>
      <c r="E40" s="16"/>
      <c r="F40" s="16"/>
      <c r="G40" s="16"/>
      <c r="H40" s="17" t="s">
        <v>6</v>
      </c>
      <c r="I40" s="18">
        <v>3</v>
      </c>
      <c r="J40" s="19"/>
      <c r="K40" s="19"/>
      <c r="L40" s="19">
        <f>ROUND(J40*I40,3)</f>
        <v>0</v>
      </c>
      <c r="M40" s="13"/>
      <c r="N40" s="13"/>
      <c r="O40" s="13"/>
    </row>
    <row r="41" spans="1:15" ht="30" x14ac:dyDescent="0.25">
      <c r="A41" s="8" t="s">
        <v>105</v>
      </c>
      <c r="B41" s="8" t="s">
        <v>3</v>
      </c>
      <c r="C41" s="9" t="s">
        <v>106</v>
      </c>
      <c r="D41" s="10" t="s">
        <v>107</v>
      </c>
      <c r="E41" s="10"/>
      <c r="F41" s="10"/>
      <c r="G41" s="10"/>
      <c r="H41" s="11" t="s">
        <v>67</v>
      </c>
      <c r="I41" s="12">
        <v>3.3290000000000002</v>
      </c>
      <c r="J41" s="13"/>
      <c r="K41" s="13"/>
      <c r="L41" s="13">
        <f>ROUND(J41*I41,3)</f>
        <v>0</v>
      </c>
      <c r="M41" s="13"/>
      <c r="N41" s="13"/>
      <c r="O41" s="13"/>
    </row>
    <row r="42" spans="1:15" ht="15.75" x14ac:dyDescent="0.3">
      <c r="A42" s="1"/>
      <c r="B42" s="5" t="s">
        <v>108</v>
      </c>
      <c r="C42" s="5"/>
      <c r="D42" s="5"/>
      <c r="E42" s="5"/>
      <c r="F42" s="5"/>
      <c r="G42" s="5"/>
      <c r="H42" s="5"/>
      <c r="I42" s="5"/>
      <c r="J42" s="5"/>
      <c r="K42" s="5"/>
      <c r="L42" s="20">
        <f>BI42</f>
        <v>0</v>
      </c>
      <c r="M42" s="21"/>
      <c r="N42" s="21"/>
      <c r="O42" s="21"/>
    </row>
    <row r="43" spans="1:15" ht="30" x14ac:dyDescent="0.25">
      <c r="A43" s="8" t="s">
        <v>109</v>
      </c>
      <c r="B43" s="8" t="s">
        <v>3</v>
      </c>
      <c r="C43" s="9" t="s">
        <v>110</v>
      </c>
      <c r="D43" s="10" t="s">
        <v>111</v>
      </c>
      <c r="E43" s="10"/>
      <c r="F43" s="10"/>
      <c r="G43" s="10"/>
      <c r="H43" s="11" t="s">
        <v>6</v>
      </c>
      <c r="I43" s="12">
        <v>3</v>
      </c>
      <c r="J43" s="13"/>
      <c r="K43" s="13"/>
      <c r="L43" s="13">
        <f>ROUND(J43*I43,3)</f>
        <v>0</v>
      </c>
      <c r="M43" s="13"/>
      <c r="N43" s="13"/>
      <c r="O43" s="13"/>
    </row>
    <row r="44" spans="1:15" ht="15.75" x14ac:dyDescent="0.3">
      <c r="A44" s="1"/>
      <c r="B44" s="5" t="s">
        <v>112</v>
      </c>
      <c r="C44" s="5"/>
      <c r="D44" s="5"/>
      <c r="E44" s="5"/>
      <c r="F44" s="5"/>
      <c r="G44" s="5"/>
      <c r="H44" s="5"/>
      <c r="I44" s="5"/>
      <c r="J44" s="5"/>
      <c r="K44" s="5"/>
      <c r="L44" s="20">
        <f>BI44</f>
        <v>0</v>
      </c>
      <c r="M44" s="21"/>
      <c r="N44" s="21"/>
      <c r="O44" s="21"/>
    </row>
    <row r="45" spans="1:15" ht="30" x14ac:dyDescent="0.25">
      <c r="A45" s="8" t="s">
        <v>113</v>
      </c>
      <c r="B45" s="8" t="s">
        <v>3</v>
      </c>
      <c r="C45" s="9" t="s">
        <v>114</v>
      </c>
      <c r="D45" s="10" t="s">
        <v>115</v>
      </c>
      <c r="E45" s="10"/>
      <c r="F45" s="10"/>
      <c r="G45" s="10"/>
      <c r="H45" s="11" t="s">
        <v>15</v>
      </c>
      <c r="I45" s="12">
        <v>108</v>
      </c>
      <c r="J45" s="13"/>
      <c r="K45" s="13"/>
      <c r="L45" s="13">
        <f>ROUND(J45*I45,3)</f>
        <v>0</v>
      </c>
      <c r="M45" s="13"/>
      <c r="N45" s="13"/>
      <c r="O45" s="13"/>
    </row>
    <row r="46" spans="1:15" ht="18" x14ac:dyDescent="0.35">
      <c r="A46" s="1"/>
      <c r="B46" s="2" t="s">
        <v>116</v>
      </c>
      <c r="C46" s="2"/>
      <c r="D46" s="2"/>
      <c r="E46" s="2"/>
      <c r="F46" s="2"/>
      <c r="G46" s="2"/>
      <c r="H46" s="2"/>
      <c r="I46" s="2"/>
      <c r="J46" s="2"/>
      <c r="K46" s="2"/>
      <c r="L46" s="22">
        <f>BI46</f>
        <v>0</v>
      </c>
      <c r="M46" s="23"/>
      <c r="N46" s="23"/>
      <c r="O46" s="23"/>
    </row>
    <row r="47" spans="1:15" ht="15.75" x14ac:dyDescent="0.3">
      <c r="A47" s="1"/>
      <c r="B47" s="5" t="s">
        <v>117</v>
      </c>
      <c r="C47" s="5"/>
      <c r="D47" s="5"/>
      <c r="E47" s="5"/>
      <c r="F47" s="5"/>
      <c r="G47" s="5"/>
      <c r="H47" s="5"/>
      <c r="I47" s="5"/>
      <c r="J47" s="5"/>
      <c r="K47" s="5"/>
      <c r="L47" s="6">
        <f>BI47</f>
        <v>0</v>
      </c>
      <c r="M47" s="7"/>
      <c r="N47" s="7"/>
      <c r="O47" s="7"/>
    </row>
    <row r="48" spans="1:15" ht="30" x14ac:dyDescent="0.25">
      <c r="A48" s="8" t="s">
        <v>118</v>
      </c>
      <c r="B48" s="8" t="s">
        <v>3</v>
      </c>
      <c r="C48" s="9" t="s">
        <v>119</v>
      </c>
      <c r="D48" s="10" t="s">
        <v>120</v>
      </c>
      <c r="E48" s="10"/>
      <c r="F48" s="10"/>
      <c r="G48" s="10"/>
      <c r="H48" s="11" t="s">
        <v>72</v>
      </c>
      <c r="I48" s="12">
        <v>2</v>
      </c>
      <c r="J48" s="13"/>
      <c r="K48" s="13"/>
      <c r="L48" s="13">
        <f>ROUND(J48*I48,3)</f>
        <v>0</v>
      </c>
      <c r="M48" s="13"/>
      <c r="N48" s="13"/>
      <c r="O48" s="13"/>
    </row>
  </sheetData>
  <mergeCells count="112">
    <mergeCell ref="L46:O46"/>
    <mergeCell ref="L47:O47"/>
    <mergeCell ref="D48:G48"/>
    <mergeCell ref="J48:K48"/>
    <mergeCell ref="L48:O48"/>
    <mergeCell ref="L42:O42"/>
    <mergeCell ref="D43:G43"/>
    <mergeCell ref="J43:K43"/>
    <mergeCell ref="L43:O43"/>
    <mergeCell ref="L44:O44"/>
    <mergeCell ref="D45:G45"/>
    <mergeCell ref="J45:K45"/>
    <mergeCell ref="L45:O45"/>
    <mergeCell ref="D40:G40"/>
    <mergeCell ref="J40:K40"/>
    <mergeCell ref="L40:O40"/>
    <mergeCell ref="D41:G41"/>
    <mergeCell ref="J41:K41"/>
    <mergeCell ref="L41:O41"/>
    <mergeCell ref="L37:O37"/>
    <mergeCell ref="D38:G38"/>
    <mergeCell ref="J38:K38"/>
    <mergeCell ref="L38:O38"/>
    <mergeCell ref="D39:G39"/>
    <mergeCell ref="J39:K39"/>
    <mergeCell ref="L39:O39"/>
    <mergeCell ref="D35:G35"/>
    <mergeCell ref="J35:K35"/>
    <mergeCell ref="L35:O35"/>
    <mergeCell ref="D36:G36"/>
    <mergeCell ref="J36:K36"/>
    <mergeCell ref="L36:O36"/>
    <mergeCell ref="L33:O33"/>
    <mergeCell ref="D34:G34"/>
    <mergeCell ref="J34:K34"/>
    <mergeCell ref="L34:O34"/>
    <mergeCell ref="D31:G31"/>
    <mergeCell ref="J31:K31"/>
    <mergeCell ref="L31:O31"/>
    <mergeCell ref="D32:G32"/>
    <mergeCell ref="J32:K32"/>
    <mergeCell ref="L32:O32"/>
    <mergeCell ref="D29:G29"/>
    <mergeCell ref="J29:K29"/>
    <mergeCell ref="L29:O29"/>
    <mergeCell ref="D30:G30"/>
    <mergeCell ref="J30:K30"/>
    <mergeCell ref="L30:O30"/>
    <mergeCell ref="D26:G26"/>
    <mergeCell ref="J26:K26"/>
    <mergeCell ref="L26:O26"/>
    <mergeCell ref="L27:O27"/>
    <mergeCell ref="D28:G28"/>
    <mergeCell ref="J28:K28"/>
    <mergeCell ref="L28:O28"/>
    <mergeCell ref="D24:G24"/>
    <mergeCell ref="J24:K24"/>
    <mergeCell ref="L24:O24"/>
    <mergeCell ref="D25:G25"/>
    <mergeCell ref="J25:K25"/>
    <mergeCell ref="L25:O25"/>
    <mergeCell ref="D22:G22"/>
    <mergeCell ref="J22:K22"/>
    <mergeCell ref="L22:O22"/>
    <mergeCell ref="D23:G23"/>
    <mergeCell ref="J23:K23"/>
    <mergeCell ref="L23:O23"/>
    <mergeCell ref="L18:O18"/>
    <mergeCell ref="D19:G19"/>
    <mergeCell ref="J19:K19"/>
    <mergeCell ref="L19:O19"/>
    <mergeCell ref="L20:O20"/>
    <mergeCell ref="L21:O21"/>
    <mergeCell ref="D16:G16"/>
    <mergeCell ref="J16:K16"/>
    <mergeCell ref="L16:O16"/>
    <mergeCell ref="D17:G17"/>
    <mergeCell ref="J17:K17"/>
    <mergeCell ref="L17:O17"/>
    <mergeCell ref="D14:G14"/>
    <mergeCell ref="J14:K14"/>
    <mergeCell ref="L14:O14"/>
    <mergeCell ref="D15:G15"/>
    <mergeCell ref="J15:K15"/>
    <mergeCell ref="L15:O15"/>
    <mergeCell ref="D12:G12"/>
    <mergeCell ref="J12:K12"/>
    <mergeCell ref="L12:O12"/>
    <mergeCell ref="D13:G13"/>
    <mergeCell ref="J13:K13"/>
    <mergeCell ref="L13:O13"/>
    <mergeCell ref="D10:G10"/>
    <mergeCell ref="J10:K10"/>
    <mergeCell ref="L10:O10"/>
    <mergeCell ref="D11:G11"/>
    <mergeCell ref="J11:K11"/>
    <mergeCell ref="L11:O11"/>
    <mergeCell ref="L7:O7"/>
    <mergeCell ref="D8:G8"/>
    <mergeCell ref="J8:K8"/>
    <mergeCell ref="L8:O8"/>
    <mergeCell ref="D9:G9"/>
    <mergeCell ref="J9:K9"/>
    <mergeCell ref="L9:O9"/>
    <mergeCell ref="L3:O3"/>
    <mergeCell ref="L4:O4"/>
    <mergeCell ref="D5:G5"/>
    <mergeCell ref="J5:K5"/>
    <mergeCell ref="L5:O5"/>
    <mergeCell ref="D6:G6"/>
    <mergeCell ref="J6:K6"/>
    <mergeCell ref="L6:O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Nemec</dc:creator>
  <cp:lastModifiedBy>Jozef Nemec</cp:lastModifiedBy>
  <dcterms:created xsi:type="dcterms:W3CDTF">2018-05-22T08:01:05Z</dcterms:created>
  <dcterms:modified xsi:type="dcterms:W3CDTF">2018-05-22T08:46:28Z</dcterms:modified>
</cp:coreProperties>
</file>