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Vykaz vymer" sheetId="1" r:id="rId1"/>
  </sheets>
  <definedNames>
    <definedName name="_xlnm.Print_Area" localSheetId="0">'Vykaz vymer'!$A$1:$F$52</definedName>
  </definedNames>
  <calcPr fullCalcOnLoad="1"/>
</workbook>
</file>

<file path=xl/sharedStrings.xml><?xml version="1.0" encoding="utf-8"?>
<sst xmlns="http://schemas.openxmlformats.org/spreadsheetml/2006/main" count="101" uniqueCount="57">
  <si>
    <t>m2</t>
  </si>
  <si>
    <t>Zvislý presun hmôt</t>
  </si>
  <si>
    <t>%</t>
  </si>
  <si>
    <t>ks</t>
  </si>
  <si>
    <t>Tmelenie</t>
  </si>
  <si>
    <t>Spojovací materiál</t>
  </si>
  <si>
    <t>bm</t>
  </si>
  <si>
    <t>Tmel</t>
  </si>
  <si>
    <t>kpl.</t>
  </si>
  <si>
    <t>Geotextília 300g/m2</t>
  </si>
  <si>
    <t>mPVC fólia hr. 1,5 mm - vodorovne</t>
  </si>
  <si>
    <t>mPVC fólia hr. 1,5 mm - zvislo</t>
  </si>
  <si>
    <t>mPVC fólia hr. 1,5 mm - atika</t>
  </si>
  <si>
    <t>TI EPS 100S hr.100mm atika</t>
  </si>
  <si>
    <t>TI EPS 100S hr.100mm zvislo</t>
  </si>
  <si>
    <t xml:space="preserve">Atikový rektifikacný profil </t>
  </si>
  <si>
    <t>OSB3 doska hr.22mm</t>
  </si>
  <si>
    <t>Podkladný PZ plech hr.0,8mm</t>
  </si>
  <si>
    <t xml:space="preserve">Demontáž atikových plechov </t>
  </si>
  <si>
    <t>Vyvŕtanie otvoru na odvetracie komíny</t>
  </si>
  <si>
    <t>Kotvy na mPVC fóliu</t>
  </si>
  <si>
    <t>Lišty z pofóliovaného plechu</t>
  </si>
  <si>
    <t>Vpuste</t>
  </si>
  <si>
    <t>Opracovanie prestupov kanalizácie a VZT</t>
  </si>
  <si>
    <t>Montáž odvetracích komínov</t>
  </si>
  <si>
    <t>mPVC fólia hr. 1,5 mm</t>
  </si>
  <si>
    <t>Prestup kanalízácie a VZT</t>
  </si>
  <si>
    <t>Odvetracie komíny</t>
  </si>
  <si>
    <t>Demontáž antény</t>
  </si>
  <si>
    <t xml:space="preserve">Demontáž tepelnej izolácie </t>
  </si>
  <si>
    <t>t</t>
  </si>
  <si>
    <t>Demontáž  povlakovej krytiny</t>
  </si>
  <si>
    <t>Geotextília vodivá  200g/m2</t>
  </si>
  <si>
    <t>Kotvenie  mPVC fólie a tepelnej izolácie</t>
  </si>
  <si>
    <t>Réžíjné náklady</t>
  </si>
  <si>
    <t>Demontáž bleskozvodu</t>
  </si>
  <si>
    <t>Okapnicá z pofóliovaného plechu r.š. do 400mm-predpríprava pre zateplenie fasády</t>
  </si>
  <si>
    <t>Montáž bleskozvodu bez revíznej správy vrátane podpier bleskozvodu</t>
  </si>
  <si>
    <t>Klobúčiky z farebného PZ plechu na odvetranie kanalizácie</t>
  </si>
  <si>
    <t>Dodávka pofóliovaného plechu</t>
  </si>
  <si>
    <t>Dodávka PZ plechu</t>
  </si>
  <si>
    <t>Doprava materiálu</t>
  </si>
  <si>
    <t>VÝKAZ VÝMER</t>
  </si>
  <si>
    <t>ZŠ Turnianska - Oprava strechy v havarijnom stave - pavilón B3</t>
  </si>
  <si>
    <t>Položka</t>
  </si>
  <si>
    <t>MJ</t>
  </si>
  <si>
    <t>Množstvo</t>
  </si>
  <si>
    <t>Jednotková cena</t>
  </si>
  <si>
    <t>Cena celkom</t>
  </si>
  <si>
    <t>č.</t>
  </si>
  <si>
    <t>SPOLU:</t>
  </si>
  <si>
    <t>Projektová dokumentácia skutočného vyhotovenia</t>
  </si>
  <si>
    <t>Dodávka materiálu</t>
  </si>
  <si>
    <t>Práce</t>
  </si>
  <si>
    <r>
      <t>TI EPS 100S hr.</t>
    </r>
    <r>
      <rPr>
        <b/>
        <sz val="8"/>
        <rFont val="Ebrima"/>
        <family val="0"/>
      </rPr>
      <t>2x50mm</t>
    </r>
  </si>
  <si>
    <t>Odvoz a uloženie vybúraných hmôt na skládku - bituménové zmesi, stavebná suť</t>
  </si>
  <si>
    <t>Dodávka klobúčikov z farebného PZ plechu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</si>
</sst>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"/>
    <numFmt numFmtId="181" formatCode="#,##0.000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[$€-2]\ #\ ##,000_);[Red]\([$€-2]\ #\ ##,000\)"/>
    <numFmt numFmtId="186" formatCode="[$-41B]d\.\ mmmm\ yyyy"/>
    <numFmt numFmtId="187" formatCode="#,##0.00\ [$€-41B]"/>
    <numFmt numFmtId="188" formatCode="00000"/>
    <numFmt numFmtId="189" formatCode="#,##0.00\ &quot;m²&quot;"/>
    <numFmt numFmtId="190" formatCode="#,##0.00\ &quot;€&quot;"/>
    <numFmt numFmtId="191" formatCode="#,##0.00\ &quot;m&quot;"/>
    <numFmt numFmtId="192" formatCode="#,##0.00\ &quot;pcs&quot;"/>
    <numFmt numFmtId="193" formatCode="[$-407]d/\ mmmm\ yyyy;@"/>
    <numFmt numFmtId="194" formatCode="#,##0.0"/>
    <numFmt numFmtId="195" formatCode="###\ ###\ ##0.000"/>
    <numFmt numFmtId="196" formatCode="###\ ###\ ##0.00"/>
    <numFmt numFmtId="197" formatCode="###\ ###\ ##0.0000"/>
    <numFmt numFmtId="198" formatCode="#,##0.00\ [$Kč-405]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00"/>
    <numFmt numFmtId="204" formatCode="[$-41B]dddd\,\ d\.\ mmmm\ yyyy"/>
  </numFmts>
  <fonts count="45">
    <font>
      <sz val="10"/>
      <name val="Arial CE"/>
      <family val="0"/>
    </font>
    <font>
      <sz val="10"/>
      <name val="Arial"/>
      <family val="2"/>
    </font>
    <font>
      <b/>
      <sz val="16"/>
      <name val="Ebrima"/>
      <family val="0"/>
    </font>
    <font>
      <sz val="8"/>
      <name val="Ebrima"/>
      <family val="0"/>
    </font>
    <font>
      <sz val="10"/>
      <name val="Ebrima"/>
      <family val="0"/>
    </font>
    <font>
      <b/>
      <sz val="8"/>
      <name val="Ebrima"/>
      <family val="0"/>
    </font>
    <font>
      <b/>
      <sz val="10"/>
      <name val="Ebri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48" applyFont="1" applyFill="1" applyBorder="1" applyAlignment="1">
      <alignment horizontal="center" vertical="center"/>
      <protection/>
    </xf>
    <xf numFmtId="4" fontId="3" fillId="0" borderId="10" xfId="48" applyNumberFormat="1" applyFont="1" applyFill="1" applyBorder="1" applyAlignment="1">
      <alignment horizontal="right" vertical="center"/>
      <protection/>
    </xf>
    <xf numFmtId="190" fontId="3" fillId="0" borderId="10" xfId="0" applyNumberFormat="1" applyFont="1" applyFill="1" applyBorder="1" applyAlignment="1">
      <alignment horizontal="right" vertical="center"/>
    </xf>
    <xf numFmtId="190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10" xfId="49" applyFont="1" applyFill="1" applyBorder="1" applyAlignment="1">
      <alignment vertical="center" wrapText="1"/>
      <protection/>
    </xf>
    <xf numFmtId="0" fontId="3" fillId="0" borderId="10" xfId="49" applyFont="1" applyFill="1" applyBorder="1" applyAlignment="1">
      <alignment horizontal="center" vertical="center"/>
      <protection/>
    </xf>
    <xf numFmtId="4" fontId="3" fillId="0" borderId="10" xfId="49" applyNumberFormat="1" applyFont="1" applyFill="1" applyBorder="1" applyAlignment="1">
      <alignment vertical="center"/>
      <protection/>
    </xf>
    <xf numFmtId="190" fontId="3" fillId="0" borderId="11" xfId="0" applyNumberFormat="1" applyFont="1" applyFill="1" applyBorder="1" applyAlignment="1">
      <alignment vertical="center"/>
    </xf>
    <xf numFmtId="190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190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9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5" fillId="0" borderId="12" xfId="48" applyFont="1" applyFill="1" applyBorder="1" applyAlignment="1">
      <alignment horizontal="center" vertical="center" wrapText="1"/>
      <protection/>
    </xf>
    <xf numFmtId="0" fontId="5" fillId="0" borderId="13" xfId="48" applyFont="1" applyFill="1" applyBorder="1" applyAlignment="1">
      <alignment horizontal="center" vertical="center" wrapText="1"/>
      <protection/>
    </xf>
    <xf numFmtId="190" fontId="5" fillId="0" borderId="13" xfId="0" applyNumberFormat="1" applyFont="1" applyFill="1" applyBorder="1" applyAlignment="1">
      <alignment horizontal="center" vertical="center" wrapText="1"/>
    </xf>
    <xf numFmtId="190" fontId="5" fillId="0" borderId="14" xfId="0" applyNumberFormat="1" applyFont="1" applyFill="1" applyBorder="1" applyAlignment="1">
      <alignment horizontal="center" vertical="center" wrapText="1"/>
    </xf>
    <xf numFmtId="0" fontId="3" fillId="33" borderId="15" xfId="48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vertical="center"/>
    </xf>
    <xf numFmtId="190" fontId="3" fillId="33" borderId="16" xfId="0" applyNumberFormat="1" applyFont="1" applyFill="1" applyBorder="1" applyAlignment="1">
      <alignment vertical="center"/>
    </xf>
    <xf numFmtId="190" fontId="3" fillId="33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vertical="center"/>
    </xf>
    <xf numFmtId="190" fontId="3" fillId="0" borderId="18" xfId="0" applyNumberFormat="1" applyFont="1" applyFill="1" applyBorder="1" applyAlignment="1">
      <alignment vertical="center"/>
    </xf>
    <xf numFmtId="190" fontId="3" fillId="0" borderId="19" xfId="0" applyNumberFormat="1" applyFont="1" applyFill="1" applyBorder="1" applyAlignment="1">
      <alignment vertical="center"/>
    </xf>
    <xf numFmtId="0" fontId="3" fillId="0" borderId="10" xfId="48" applyFont="1" applyFill="1" applyBorder="1" applyAlignment="1">
      <alignment vertical="center" wrapText="1"/>
      <protection/>
    </xf>
    <xf numFmtId="0" fontId="3" fillId="0" borderId="18" xfId="0" applyFont="1" applyFill="1" applyBorder="1" applyAlignment="1">
      <alignment vertical="center" wrapText="1"/>
    </xf>
    <xf numFmtId="0" fontId="3" fillId="0" borderId="20" xfId="48" applyFont="1" applyFill="1" applyBorder="1" applyAlignment="1">
      <alignment horizontal="right" vertical="center"/>
      <protection/>
    </xf>
    <xf numFmtId="0" fontId="3" fillId="0" borderId="21" xfId="48" applyFont="1" applyFill="1" applyBorder="1" applyAlignment="1">
      <alignment horizontal="right" vertical="center"/>
      <protection/>
    </xf>
    <xf numFmtId="0" fontId="3" fillId="0" borderId="22" xfId="48" applyFont="1" applyFill="1" applyBorder="1" applyAlignment="1">
      <alignment horizontal="right" vertical="center"/>
      <protection/>
    </xf>
    <xf numFmtId="0" fontId="3" fillId="0" borderId="23" xfId="49" applyFont="1" applyFill="1" applyBorder="1" applyAlignment="1">
      <alignment vertical="center" wrapText="1"/>
      <protection/>
    </xf>
    <xf numFmtId="0" fontId="3" fillId="0" borderId="23" xfId="48" applyFont="1" applyFill="1" applyBorder="1" applyAlignment="1">
      <alignment horizontal="center" vertical="center"/>
      <protection/>
    </xf>
    <xf numFmtId="4" fontId="3" fillId="0" borderId="23" xfId="48" applyNumberFormat="1" applyFont="1" applyFill="1" applyBorder="1" applyAlignment="1">
      <alignment horizontal="right" vertical="center"/>
      <protection/>
    </xf>
    <xf numFmtId="190" fontId="3" fillId="0" borderId="23" xfId="0" applyNumberFormat="1" applyFont="1" applyFill="1" applyBorder="1" applyAlignment="1">
      <alignment vertical="center"/>
    </xf>
    <xf numFmtId="190" fontId="3" fillId="0" borderId="24" xfId="0" applyNumberFormat="1" applyFont="1" applyFill="1" applyBorder="1" applyAlignment="1">
      <alignment vertical="center"/>
    </xf>
    <xf numFmtId="0" fontId="5" fillId="0" borderId="10" xfId="48" applyFont="1" applyFill="1" applyBorder="1" applyAlignment="1">
      <alignment vertical="center" wrapText="1"/>
      <protection/>
    </xf>
    <xf numFmtId="15" fontId="5" fillId="0" borderId="10" xfId="49" applyNumberFormat="1" applyFont="1" applyFill="1" applyBorder="1" applyAlignment="1">
      <alignment vertical="center" wrapText="1"/>
      <protection/>
    </xf>
    <xf numFmtId="0" fontId="5" fillId="33" borderId="16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</cellXfs>
  <cellStyles count="6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al 2" xfId="46"/>
    <cellStyle name="Normálna 2" xfId="47"/>
    <cellStyle name="Normálna 2 2" xfId="48"/>
    <cellStyle name="Normálna 3" xfId="49"/>
    <cellStyle name="Normálna 4" xfId="50"/>
    <cellStyle name="Normálna 4 2" xfId="51"/>
    <cellStyle name="Normálna 5" xfId="52"/>
    <cellStyle name="normálne 2" xfId="53"/>
    <cellStyle name="normálne 2 2" xfId="54"/>
    <cellStyle name="normálne 2 2 2" xfId="55"/>
    <cellStyle name="normálne 2 3" xfId="56"/>
    <cellStyle name="normálne 2 4" xfId="57"/>
    <cellStyle name="normálne 3" xfId="58"/>
    <cellStyle name="normálne 4" xfId="59"/>
    <cellStyle name="normální 2" xfId="60"/>
    <cellStyle name="Percent" xfId="61"/>
    <cellStyle name="Followed Hyperlink" xfId="62"/>
    <cellStyle name="Poznámka" xfId="63"/>
    <cellStyle name="Prepojená bunka" xfId="64"/>
    <cellStyle name="Spolu" xfId="65"/>
    <cellStyle name="Text upozornenia" xfId="66"/>
    <cellStyle name="Vstup" xfId="67"/>
    <cellStyle name="Výpočet" xfId="68"/>
    <cellStyle name="Výstup" xfId="69"/>
    <cellStyle name="Vysvetľujúci text" xfId="70"/>
    <cellStyle name="Zlá" xfId="71"/>
    <cellStyle name="Zvýraznenie1" xfId="72"/>
    <cellStyle name="Zvýraznenie2" xfId="73"/>
    <cellStyle name="Zvýraznenie3" xfId="74"/>
    <cellStyle name="Zvýraznenie4" xfId="75"/>
    <cellStyle name="Zvýraznenie5" xfId="76"/>
    <cellStyle name="Zvýraznenie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="130" zoomScaleNormal="130" zoomScalePageLayoutView="0" workbookViewId="0" topLeftCell="A1">
      <selection activeCell="J20" sqref="J20"/>
    </sheetView>
  </sheetViews>
  <sheetFormatPr defaultColWidth="9.00390625" defaultRowHeight="12.75"/>
  <cols>
    <col min="1" max="1" width="3.25390625" style="20" customWidth="1"/>
    <col min="2" max="2" width="43.375" style="13" customWidth="1"/>
    <col min="3" max="3" width="4.25390625" style="21" customWidth="1"/>
    <col min="4" max="4" width="8.375" style="22" bestFit="1" customWidth="1"/>
    <col min="5" max="5" width="9.75390625" style="23" bestFit="1" customWidth="1"/>
    <col min="6" max="6" width="10.375" style="23" bestFit="1" customWidth="1"/>
    <col min="7" max="16384" width="9.125" style="13" customWidth="1"/>
  </cols>
  <sheetData>
    <row r="1" spans="1:6" ht="25.5">
      <c r="A1" s="51" t="s">
        <v>42</v>
      </c>
      <c r="B1" s="51"/>
      <c r="C1" s="51"/>
      <c r="D1" s="51"/>
      <c r="E1" s="51"/>
      <c r="F1" s="51"/>
    </row>
    <row r="2" spans="1:6" ht="14.25">
      <c r="A2" s="14"/>
      <c r="B2" s="15" t="s">
        <v>43</v>
      </c>
      <c r="C2" s="16"/>
      <c r="D2" s="17"/>
      <c r="E2" s="18"/>
      <c r="F2" s="18"/>
    </row>
    <row r="3" spans="1:6" ht="14.25">
      <c r="A3" s="14"/>
      <c r="B3" s="15"/>
      <c r="C3" s="16"/>
      <c r="D3" s="17"/>
      <c r="E3" s="18"/>
      <c r="F3" s="18"/>
    </row>
    <row r="4" spans="1:6" s="24" customFormat="1" ht="21.75" thickBot="1">
      <c r="A4" s="25" t="s">
        <v>49</v>
      </c>
      <c r="B4" s="26" t="s">
        <v>44</v>
      </c>
      <c r="C4" s="26" t="s">
        <v>45</v>
      </c>
      <c r="D4" s="26" t="s">
        <v>46</v>
      </c>
      <c r="E4" s="27" t="s">
        <v>47</v>
      </c>
      <c r="F4" s="28" t="s">
        <v>48</v>
      </c>
    </row>
    <row r="5" spans="1:6" s="24" customFormat="1" ht="11.25" thickTop="1">
      <c r="A5" s="40"/>
      <c r="B5" s="48" t="s">
        <v>52</v>
      </c>
      <c r="C5" s="1"/>
      <c r="D5" s="2"/>
      <c r="E5" s="3"/>
      <c r="F5" s="11"/>
    </row>
    <row r="6" spans="1:6" s="19" customFormat="1" ht="10.5">
      <c r="A6" s="40">
        <v>1</v>
      </c>
      <c r="B6" s="38" t="s">
        <v>25</v>
      </c>
      <c r="C6" s="1" t="s">
        <v>0</v>
      </c>
      <c r="D6" s="2">
        <v>690</v>
      </c>
      <c r="E6" s="3"/>
      <c r="F6" s="11"/>
    </row>
    <row r="7" spans="1:6" s="19" customFormat="1" ht="10.5">
      <c r="A7" s="40">
        <v>2</v>
      </c>
      <c r="B7" s="38" t="s">
        <v>32</v>
      </c>
      <c r="C7" s="1" t="s">
        <v>0</v>
      </c>
      <c r="D7" s="2">
        <f>D6</f>
        <v>690</v>
      </c>
      <c r="E7" s="3"/>
      <c r="F7" s="11"/>
    </row>
    <row r="8" spans="1:6" s="19" customFormat="1" ht="10.5">
      <c r="A8" s="40">
        <v>3</v>
      </c>
      <c r="B8" s="38" t="s">
        <v>54</v>
      </c>
      <c r="C8" s="1" t="s">
        <v>0</v>
      </c>
      <c r="D8" s="2">
        <v>1203</v>
      </c>
      <c r="E8" s="3"/>
      <c r="F8" s="11"/>
    </row>
    <row r="9" spans="1:6" s="19" customFormat="1" ht="10.5">
      <c r="A9" s="40">
        <v>4</v>
      </c>
      <c r="B9" s="38" t="s">
        <v>15</v>
      </c>
      <c r="C9" s="1" t="s">
        <v>3</v>
      </c>
      <c r="D9" s="2">
        <v>162</v>
      </c>
      <c r="E9" s="3"/>
      <c r="F9" s="11"/>
    </row>
    <row r="10" spans="1:6" s="19" customFormat="1" ht="10.5">
      <c r="A10" s="40">
        <v>5</v>
      </c>
      <c r="B10" s="38" t="s">
        <v>16</v>
      </c>
      <c r="C10" s="1" t="s">
        <v>0</v>
      </c>
      <c r="D10" s="2">
        <v>50</v>
      </c>
      <c r="E10" s="3"/>
      <c r="F10" s="11"/>
    </row>
    <row r="11" spans="1:6" s="19" customFormat="1" ht="10.5">
      <c r="A11" s="40">
        <v>6</v>
      </c>
      <c r="B11" s="38" t="s">
        <v>20</v>
      </c>
      <c r="C11" s="1" t="s">
        <v>3</v>
      </c>
      <c r="D11" s="2">
        <v>2455</v>
      </c>
      <c r="E11" s="3"/>
      <c r="F11" s="11"/>
    </row>
    <row r="12" spans="1:6" s="19" customFormat="1" ht="10.5">
      <c r="A12" s="40">
        <v>7</v>
      </c>
      <c r="B12" s="5" t="s">
        <v>39</v>
      </c>
      <c r="C12" s="6" t="s">
        <v>6</v>
      </c>
      <c r="D12" s="7">
        <v>97</v>
      </c>
      <c r="E12" s="3"/>
      <c r="F12" s="12"/>
    </row>
    <row r="13" spans="1:6" s="19" customFormat="1" ht="10.5">
      <c r="A13" s="40">
        <v>8</v>
      </c>
      <c r="B13" s="5" t="s">
        <v>40</v>
      </c>
      <c r="C13" s="6" t="s">
        <v>6</v>
      </c>
      <c r="D13" s="7">
        <v>97</v>
      </c>
      <c r="E13" s="3"/>
      <c r="F13" s="12"/>
    </row>
    <row r="14" spans="1:6" s="19" customFormat="1" ht="10.5">
      <c r="A14" s="40">
        <v>9</v>
      </c>
      <c r="B14" s="5" t="s">
        <v>56</v>
      </c>
      <c r="C14" s="6" t="s">
        <v>3</v>
      </c>
      <c r="D14" s="7">
        <f>12+7</f>
        <v>19</v>
      </c>
      <c r="E14" s="3"/>
      <c r="F14" s="12"/>
    </row>
    <row r="15" spans="1:6" s="19" customFormat="1" ht="10.5">
      <c r="A15" s="40">
        <v>10</v>
      </c>
      <c r="B15" s="38" t="s">
        <v>21</v>
      </c>
      <c r="C15" s="1" t="s">
        <v>6</v>
      </c>
      <c r="D15" s="2">
        <v>242</v>
      </c>
      <c r="E15" s="3"/>
      <c r="F15" s="11"/>
    </row>
    <row r="16" spans="1:6" s="19" customFormat="1" ht="10.5">
      <c r="A16" s="40">
        <v>11</v>
      </c>
      <c r="B16" s="38" t="s">
        <v>22</v>
      </c>
      <c r="C16" s="1" t="s">
        <v>3</v>
      </c>
      <c r="D16" s="2">
        <v>4</v>
      </c>
      <c r="E16" s="3"/>
      <c r="F16" s="11"/>
    </row>
    <row r="17" spans="1:6" s="19" customFormat="1" ht="10.5">
      <c r="A17" s="40">
        <v>12</v>
      </c>
      <c r="B17" s="38" t="s">
        <v>26</v>
      </c>
      <c r="C17" s="1" t="s">
        <v>3</v>
      </c>
      <c r="D17" s="2">
        <v>38</v>
      </c>
      <c r="E17" s="3"/>
      <c r="F17" s="11"/>
    </row>
    <row r="18" spans="1:6" s="19" customFormat="1" ht="10.5">
      <c r="A18" s="40">
        <v>13</v>
      </c>
      <c r="B18" s="38" t="s">
        <v>27</v>
      </c>
      <c r="C18" s="1" t="s">
        <v>3</v>
      </c>
      <c r="D18" s="2">
        <v>20</v>
      </c>
      <c r="E18" s="3"/>
      <c r="F18" s="11"/>
    </row>
    <row r="19" spans="1:6" s="19" customFormat="1" ht="10.5">
      <c r="A19" s="40">
        <v>14</v>
      </c>
      <c r="B19" s="38" t="s">
        <v>7</v>
      </c>
      <c r="C19" s="1" t="s">
        <v>3</v>
      </c>
      <c r="D19" s="2">
        <v>14</v>
      </c>
      <c r="E19" s="3"/>
      <c r="F19" s="11"/>
    </row>
    <row r="20" spans="1:6" s="19" customFormat="1" ht="10.5">
      <c r="A20" s="40">
        <v>15</v>
      </c>
      <c r="B20" s="38" t="s">
        <v>5</v>
      </c>
      <c r="C20" s="1" t="s">
        <v>8</v>
      </c>
      <c r="D20" s="2">
        <v>1</v>
      </c>
      <c r="E20" s="3"/>
      <c r="F20" s="11"/>
    </row>
    <row r="21" spans="1:6" s="19" customFormat="1" ht="10.5">
      <c r="A21" s="40">
        <v>16</v>
      </c>
      <c r="B21" s="8" t="s">
        <v>41</v>
      </c>
      <c r="C21" s="9" t="s">
        <v>8</v>
      </c>
      <c r="D21" s="10">
        <v>1</v>
      </c>
      <c r="E21" s="4"/>
      <c r="F21" s="11"/>
    </row>
    <row r="22" spans="1:6" s="19" customFormat="1" ht="10.5">
      <c r="A22" s="40"/>
      <c r="B22" s="49" t="s">
        <v>53</v>
      </c>
      <c r="C22" s="9"/>
      <c r="D22" s="10"/>
      <c r="E22" s="4"/>
      <c r="F22" s="11"/>
    </row>
    <row r="23" spans="1:6" s="19" customFormat="1" ht="21">
      <c r="A23" s="40">
        <v>17</v>
      </c>
      <c r="B23" s="38" t="s">
        <v>55</v>
      </c>
      <c r="C23" s="1" t="s">
        <v>30</v>
      </c>
      <c r="D23" s="2">
        <v>35.25</v>
      </c>
      <c r="E23" s="3"/>
      <c r="F23" s="11"/>
    </row>
    <row r="24" spans="1:6" s="19" customFormat="1" ht="10.5">
      <c r="A24" s="40">
        <v>18</v>
      </c>
      <c r="B24" s="38" t="s">
        <v>18</v>
      </c>
      <c r="C24" s="1" t="s">
        <v>6</v>
      </c>
      <c r="D24" s="2">
        <v>96.8</v>
      </c>
      <c r="E24" s="3"/>
      <c r="F24" s="11"/>
    </row>
    <row r="25" spans="1:6" s="19" customFormat="1" ht="10.5">
      <c r="A25" s="40">
        <v>19</v>
      </c>
      <c r="B25" s="38" t="s">
        <v>35</v>
      </c>
      <c r="C25" s="1" t="s">
        <v>6</v>
      </c>
      <c r="D25" s="2">
        <v>155</v>
      </c>
      <c r="E25" s="3"/>
      <c r="F25" s="11"/>
    </row>
    <row r="26" spans="1:6" s="19" customFormat="1" ht="10.5">
      <c r="A26" s="40">
        <v>20</v>
      </c>
      <c r="B26" s="38" t="s">
        <v>28</v>
      </c>
      <c r="C26" s="1" t="s">
        <v>3</v>
      </c>
      <c r="D26" s="2">
        <v>2</v>
      </c>
      <c r="E26" s="3"/>
      <c r="F26" s="11"/>
    </row>
    <row r="27" spans="1:6" s="19" customFormat="1" ht="10.5">
      <c r="A27" s="40">
        <v>21</v>
      </c>
      <c r="B27" s="38" t="s">
        <v>31</v>
      </c>
      <c r="C27" s="1" t="s">
        <v>0</v>
      </c>
      <c r="D27" s="2">
        <v>564</v>
      </c>
      <c r="E27" s="3"/>
      <c r="F27" s="11"/>
    </row>
    <row r="28" spans="1:6" s="19" customFormat="1" ht="10.5">
      <c r="A28" s="40">
        <v>22</v>
      </c>
      <c r="B28" s="38" t="s">
        <v>29</v>
      </c>
      <c r="C28" s="1" t="s">
        <v>0</v>
      </c>
      <c r="D28" s="2">
        <v>546</v>
      </c>
      <c r="E28" s="3"/>
      <c r="F28" s="11"/>
    </row>
    <row r="29" spans="1:6" s="19" customFormat="1" ht="10.5">
      <c r="A29" s="40">
        <v>23</v>
      </c>
      <c r="B29" s="38" t="s">
        <v>10</v>
      </c>
      <c r="C29" s="1" t="s">
        <v>0</v>
      </c>
      <c r="D29" s="2">
        <v>546</v>
      </c>
      <c r="E29" s="3"/>
      <c r="F29" s="11"/>
    </row>
    <row r="30" spans="1:6" s="19" customFormat="1" ht="10.5">
      <c r="A30" s="40">
        <v>24</v>
      </c>
      <c r="B30" s="38" t="s">
        <v>11</v>
      </c>
      <c r="C30" s="1" t="s">
        <v>0</v>
      </c>
      <c r="D30" s="2">
        <v>17.5</v>
      </c>
      <c r="E30" s="3"/>
      <c r="F30" s="11"/>
    </row>
    <row r="31" spans="1:6" s="19" customFormat="1" ht="10.5">
      <c r="A31" s="40">
        <v>25</v>
      </c>
      <c r="B31" s="38" t="s">
        <v>12</v>
      </c>
      <c r="C31" s="1" t="s">
        <v>0</v>
      </c>
      <c r="D31" s="2">
        <v>35.8</v>
      </c>
      <c r="E31" s="3"/>
      <c r="F31" s="11"/>
    </row>
    <row r="32" spans="1:6" s="19" customFormat="1" ht="10.5">
      <c r="A32" s="40">
        <v>26</v>
      </c>
      <c r="B32" s="38" t="s">
        <v>9</v>
      </c>
      <c r="C32" s="1" t="s">
        <v>0</v>
      </c>
      <c r="D32" s="2">
        <f>D29+D30+D31</f>
        <v>599.3</v>
      </c>
      <c r="E32" s="3"/>
      <c r="F32" s="11"/>
    </row>
    <row r="33" spans="1:6" s="19" customFormat="1" ht="10.5">
      <c r="A33" s="40">
        <v>27</v>
      </c>
      <c r="B33" s="38" t="s">
        <v>54</v>
      </c>
      <c r="C33" s="1" t="s">
        <v>0</v>
      </c>
      <c r="D33" s="2">
        <v>546</v>
      </c>
      <c r="E33" s="3"/>
      <c r="F33" s="11"/>
    </row>
    <row r="34" spans="1:6" s="19" customFormat="1" ht="10.5">
      <c r="A34" s="40">
        <v>28</v>
      </c>
      <c r="B34" s="38" t="s">
        <v>13</v>
      </c>
      <c r="C34" s="1" t="s">
        <v>0</v>
      </c>
      <c r="D34" s="2">
        <v>35.81</v>
      </c>
      <c r="E34" s="3"/>
      <c r="F34" s="11"/>
    </row>
    <row r="35" spans="1:6" s="19" customFormat="1" ht="10.5">
      <c r="A35" s="40">
        <v>29</v>
      </c>
      <c r="B35" s="38" t="s">
        <v>14</v>
      </c>
      <c r="C35" s="1" t="s">
        <v>0</v>
      </c>
      <c r="D35" s="2">
        <v>17.42</v>
      </c>
      <c r="E35" s="3"/>
      <c r="F35" s="11"/>
    </row>
    <row r="36" spans="1:6" s="19" customFormat="1" ht="10.5">
      <c r="A36" s="40">
        <v>30</v>
      </c>
      <c r="B36" s="38" t="s">
        <v>15</v>
      </c>
      <c r="C36" s="1" t="s">
        <v>3</v>
      </c>
      <c r="D36" s="2">
        <v>162</v>
      </c>
      <c r="E36" s="3"/>
      <c r="F36" s="11"/>
    </row>
    <row r="37" spans="1:6" s="19" customFormat="1" ht="10.5">
      <c r="A37" s="40">
        <v>31</v>
      </c>
      <c r="B37" s="38" t="s">
        <v>16</v>
      </c>
      <c r="C37" s="1" t="s">
        <v>6</v>
      </c>
      <c r="D37" s="2">
        <v>97</v>
      </c>
      <c r="E37" s="3"/>
      <c r="F37" s="11"/>
    </row>
    <row r="38" spans="1:6" s="19" customFormat="1" ht="21">
      <c r="A38" s="40">
        <v>32</v>
      </c>
      <c r="B38" s="38" t="s">
        <v>37</v>
      </c>
      <c r="C38" s="1" t="s">
        <v>6</v>
      </c>
      <c r="D38" s="2">
        <v>155</v>
      </c>
      <c r="E38" s="3"/>
      <c r="F38" s="11"/>
    </row>
    <row r="39" spans="1:6" s="19" customFormat="1" ht="10.5">
      <c r="A39" s="40">
        <v>33</v>
      </c>
      <c r="B39" s="38" t="s">
        <v>19</v>
      </c>
      <c r="C39" s="1" t="s">
        <v>3</v>
      </c>
      <c r="D39" s="2">
        <v>20</v>
      </c>
      <c r="E39" s="3"/>
      <c r="F39" s="11"/>
    </row>
    <row r="40" spans="1:6" s="19" customFormat="1" ht="10.5">
      <c r="A40" s="40">
        <v>34</v>
      </c>
      <c r="B40" s="38" t="s">
        <v>33</v>
      </c>
      <c r="C40" s="1" t="s">
        <v>3</v>
      </c>
      <c r="D40" s="2">
        <v>2455</v>
      </c>
      <c r="E40" s="3"/>
      <c r="F40" s="11"/>
    </row>
    <row r="41" spans="1:6" s="19" customFormat="1" ht="10.5">
      <c r="A41" s="40">
        <v>35</v>
      </c>
      <c r="B41" s="38" t="s">
        <v>21</v>
      </c>
      <c r="C41" s="1" t="s">
        <v>6</v>
      </c>
      <c r="D41" s="2">
        <f>48+193.6</f>
        <v>241.6</v>
      </c>
      <c r="E41" s="3"/>
      <c r="F41" s="11"/>
    </row>
    <row r="42" spans="1:6" s="19" customFormat="1" ht="10.5">
      <c r="A42" s="40">
        <v>36</v>
      </c>
      <c r="B42" s="38" t="s">
        <v>22</v>
      </c>
      <c r="C42" s="1" t="s">
        <v>3</v>
      </c>
      <c r="D42" s="2">
        <v>4</v>
      </c>
      <c r="E42" s="3"/>
      <c r="F42" s="11"/>
    </row>
    <row r="43" spans="1:6" s="19" customFormat="1" ht="10.5">
      <c r="A43" s="40">
        <v>37</v>
      </c>
      <c r="B43" s="38" t="s">
        <v>23</v>
      </c>
      <c r="C43" s="1" t="s">
        <v>3</v>
      </c>
      <c r="D43" s="2">
        <f>19+12+7</f>
        <v>38</v>
      </c>
      <c r="E43" s="3"/>
      <c r="F43" s="11"/>
    </row>
    <row r="44" spans="1:6" s="19" customFormat="1" ht="10.5">
      <c r="A44" s="40">
        <v>38</v>
      </c>
      <c r="B44" s="38" t="s">
        <v>24</v>
      </c>
      <c r="C44" s="1" t="s">
        <v>3</v>
      </c>
      <c r="D44" s="2">
        <v>20</v>
      </c>
      <c r="E44" s="3"/>
      <c r="F44" s="11"/>
    </row>
    <row r="45" spans="1:6" s="19" customFormat="1" ht="10.5">
      <c r="A45" s="40">
        <v>39</v>
      </c>
      <c r="B45" s="38" t="s">
        <v>4</v>
      </c>
      <c r="C45" s="1" t="s">
        <v>6</v>
      </c>
      <c r="D45" s="2">
        <v>80</v>
      </c>
      <c r="E45" s="3"/>
      <c r="F45" s="11"/>
    </row>
    <row r="46" spans="1:6" s="19" customFormat="1" ht="21">
      <c r="A46" s="40">
        <v>40</v>
      </c>
      <c r="B46" s="5" t="s">
        <v>36</v>
      </c>
      <c r="C46" s="6" t="s">
        <v>6</v>
      </c>
      <c r="D46" s="7">
        <v>97</v>
      </c>
      <c r="E46" s="3"/>
      <c r="F46" s="12"/>
    </row>
    <row r="47" spans="1:6" s="19" customFormat="1" ht="10.5">
      <c r="A47" s="40">
        <v>41</v>
      </c>
      <c r="B47" s="5" t="s">
        <v>17</v>
      </c>
      <c r="C47" s="6" t="s">
        <v>6</v>
      </c>
      <c r="D47" s="7">
        <v>97</v>
      </c>
      <c r="E47" s="3"/>
      <c r="F47" s="12"/>
    </row>
    <row r="48" spans="1:6" s="19" customFormat="1" ht="10.5">
      <c r="A48" s="40">
        <v>42</v>
      </c>
      <c r="B48" s="5" t="s">
        <v>38</v>
      </c>
      <c r="C48" s="6" t="s">
        <v>3</v>
      </c>
      <c r="D48" s="7">
        <f>12+7</f>
        <v>19</v>
      </c>
      <c r="E48" s="3"/>
      <c r="F48" s="12"/>
    </row>
    <row r="49" spans="1:6" s="19" customFormat="1" ht="10.5">
      <c r="A49" s="40">
        <v>43</v>
      </c>
      <c r="B49" s="8" t="s">
        <v>1</v>
      </c>
      <c r="C49" s="1" t="s">
        <v>8</v>
      </c>
      <c r="D49" s="2">
        <v>1</v>
      </c>
      <c r="E49" s="4"/>
      <c r="F49" s="11"/>
    </row>
    <row r="50" spans="1:6" s="19" customFormat="1" ht="10.5">
      <c r="A50" s="42">
        <v>44</v>
      </c>
      <c r="B50" s="43" t="s">
        <v>34</v>
      </c>
      <c r="C50" s="44" t="s">
        <v>2</v>
      </c>
      <c r="D50" s="45">
        <v>2.5</v>
      </c>
      <c r="E50" s="46"/>
      <c r="F50" s="47"/>
    </row>
    <row r="51" spans="1:6" s="19" customFormat="1" ht="11.25" thickBot="1">
      <c r="A51" s="41">
        <v>45</v>
      </c>
      <c r="B51" s="39" t="s">
        <v>51</v>
      </c>
      <c r="C51" s="34" t="s">
        <v>8</v>
      </c>
      <c r="D51" s="35">
        <v>1</v>
      </c>
      <c r="E51" s="36"/>
      <c r="F51" s="37"/>
    </row>
    <row r="52" spans="1:6" s="19" customFormat="1" ht="11.25" thickTop="1">
      <c r="A52" s="29"/>
      <c r="B52" s="50" t="s">
        <v>50</v>
      </c>
      <c r="C52" s="30"/>
      <c r="D52" s="31"/>
      <c r="E52" s="32"/>
      <c r="F52" s="33"/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Ladislav Kvaska</dc:creator>
  <cp:keywords/>
  <dc:description/>
  <cp:lastModifiedBy>Tomáš Sekerec</cp:lastModifiedBy>
  <cp:lastPrinted>2019-06-05T06:08:08Z</cp:lastPrinted>
  <dcterms:created xsi:type="dcterms:W3CDTF">2001-02-21T11:56:35Z</dcterms:created>
  <dcterms:modified xsi:type="dcterms:W3CDTF">2019-06-25T10:50:39Z</dcterms:modified>
  <cp:category/>
  <cp:version/>
  <cp:contentType/>
  <cp:contentStatus/>
</cp:coreProperties>
</file>