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320" windowHeight="799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58" i="1" l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93" i="1" l="1"/>
  <c r="F94" i="1" l="1"/>
  <c r="F95" i="1" s="1"/>
</calcChain>
</file>

<file path=xl/sharedStrings.xml><?xml version="1.0" encoding="utf-8"?>
<sst xmlns="http://schemas.openxmlformats.org/spreadsheetml/2006/main" count="178" uniqueCount="99">
  <si>
    <t>Položka</t>
  </si>
  <si>
    <t>Búracie práce betónovej konštrukcie</t>
  </si>
  <si>
    <t>Čistenie tlakovou vodou</t>
  </si>
  <si>
    <t>Vyrovnanie nerovností muriva tvrdeným polystyrénom do hrúbky 50 mm</t>
  </si>
  <si>
    <t>Stierkovanie povrchu sanačnou hmotou hrúbky do 5 mm</t>
  </si>
  <si>
    <t>Demontáž oceľového zábradlia</t>
  </si>
  <si>
    <t>Montáž oceľového zábradlia</t>
  </si>
  <si>
    <t>Úprava povrchov stien omietkou hr. do 20 mm</t>
  </si>
  <si>
    <t>Presun suti do kontajneru</t>
  </si>
  <si>
    <t>Odstránenie živičného krytu hrúbky do 50 mm</t>
  </si>
  <si>
    <t>Rezanie živičného krytu</t>
  </si>
  <si>
    <t>Asfaltový pás GLASBIT (prípadne ekvivalent)</t>
  </si>
  <si>
    <t>Položenie asfaltového pásu natavením</t>
  </si>
  <si>
    <t>Výšková úprava dažďového vpustu</t>
  </si>
  <si>
    <t>Montáž lešenia</t>
  </si>
  <si>
    <t>Demontáž lešenia</t>
  </si>
  <si>
    <t>Vysúšanie podkladu</t>
  </si>
  <si>
    <t>Odstránenie poškodeného keramického obkladu</t>
  </si>
  <si>
    <t>Osekanie starej omietky</t>
  </si>
  <si>
    <t>bm</t>
  </si>
  <si>
    <t>hod</t>
  </si>
  <si>
    <t>Úprava venca betónového zábradlia pod oplechovaním - doplnenie chýbajúcich častí betónového podkladu pod oplechovaním terasy v množstve cca 0,01 m3 betónu na 1 m dĺžky venca</t>
  </si>
  <si>
    <t>Výmena odpadového potrubia plastového DN 100 mm</t>
  </si>
  <si>
    <t>Dod. + mont. separačno klznej vrstvy z fólie LDPE</t>
  </si>
  <si>
    <t>Dod. + mont. fólie mPVC hr. 1,5 mm vystuženej sklenými vláknami (napr. Sikaplan SGmA 1,5)</t>
  </si>
  <si>
    <t>Spádová vrstva z prostého betónu hr.10-140 mm</t>
  </si>
  <si>
    <t>Tekutá asfaltová hydroizolácia (vysprávka pôvodnej hydrizolácie)</t>
  </si>
  <si>
    <t>ks</t>
  </si>
  <si>
    <t>Dod. + mont. strešného sanačného vpustu, určeného na vsunutie do pôvodného kanalizačného potrubia DN 100 so sanačným tesnením, mPVC manžetou a ochranným košom</t>
  </si>
  <si>
    <t>Základ pod hrubovrstvú omietku - sanačná omietka</t>
  </si>
  <si>
    <t>m2</t>
  </si>
  <si>
    <t>t</t>
  </si>
  <si>
    <t>Vybúranie muriva z pórobetónu hr. 250 mm</t>
  </si>
  <si>
    <t>Murivo z pórobetónu hr. 250 mm</t>
  </si>
  <si>
    <t>Impregnácia betónovej konštrukcie kryštalickou izoláciou (napr. Vandex)</t>
  </si>
  <si>
    <t>Jedn.</t>
  </si>
  <si>
    <t>Izolácia spojenia zvislých konštrukcií so strešným plášťom novodobým univerzálnym doplnkovým prvkom (napr. Wakaflex)</t>
  </si>
  <si>
    <t>Vymaľovanie vnútorných stien - 2x vápenný pačok</t>
  </si>
  <si>
    <t>Vonkajší náter stien fasádnou farbou</t>
  </si>
  <si>
    <t>Dod. + montáž odvodňovacieho žľabu š. 150 mm dl. 500 mm (napr. Aco drain)</t>
  </si>
  <si>
    <t>Spolu cena v € bez DPH</t>
  </si>
  <si>
    <t>Jednotková cena v € bez DPH</t>
  </si>
  <si>
    <t>m3</t>
  </si>
  <si>
    <t>Protikorózne ošetrenie obnaženej výstuže</t>
  </si>
  <si>
    <t>Sanácia poškodených prvkov (schodiskové ramená, medzipodesta, prievlak) -obnovenie do pôvodného profilu, doplnenie chýbajúcich častí do pôvodného tvaru betónovej konštrukcie reprofilačným materiálom.</t>
  </si>
  <si>
    <t>Reprofilácia povrchu betónového zábradlia do hrúbky 30 mm</t>
  </si>
  <si>
    <t>Antikorózna a povrchová úprava oceľového zábradlia. Vonkajší náter syntetický na oceľové konštrukcie 1x základný, 2x vrchný náter.</t>
  </si>
  <si>
    <t>Dodávka nového oceľového zábradlia výšky 1 100 mm. Madlo - oceľový Jaklový profil 60 x 110 mm. Výplň zábradlia - Rám výšky 800 mm z oceľového Jaklového profilu 50 x 40 mm. Výplň rámu - zvislé oceľové Jaklové profily 40 x 20 mm vo vzdialenosti 100 mm od seba. Kotvenie - oceľovou kotviacou platničkou, uchytenou pomocou 4 ks hmoždiniek do betónu.</t>
  </si>
  <si>
    <t>Rekonštrukcia betónovej steny zábradlia terasy, debnenie, doplnenie betónu (cca 0,15 m3 betónu na 1 m2 plochy zábradlia), doplnenie výstuže (priemer 8 mm cca 11,2 kg na 1 m2 plochy zábradlia)</t>
  </si>
  <si>
    <t>Betonáž konštrukcie schodísk zo železobetónu triedy BII</t>
  </si>
  <si>
    <t>Montáž debnenia</t>
  </si>
  <si>
    <t>Demontáž debnenia</t>
  </si>
  <si>
    <t>Dodávka + montáž zámkovej dlažby hr. 60 mm</t>
  </si>
  <si>
    <t>Dod. + mont. drvený zhutnený štrk hr. 60-100 mm</t>
  </si>
  <si>
    <t>Dod. + mont. drenážnej vrstvy s filtračnou tkaninou (napr. TERRAXX)</t>
  </si>
  <si>
    <r>
      <t>Dod. + mont. geotextílie 500g/m</t>
    </r>
    <r>
      <rPr>
        <vertAlign val="superscript"/>
        <sz val="10"/>
        <rFont val="Arial Narrow"/>
        <family val="2"/>
        <charset val="238"/>
      </rPr>
      <t>2</t>
    </r>
  </si>
  <si>
    <t>Kryt z betónu prostého C 25/30 komunikácií pre peších hr. 80 mm</t>
  </si>
  <si>
    <t>Kryt z betónu prostého C 25/30 komunikácií pre peších hr. 90 mm</t>
  </si>
  <si>
    <t>Kryt z betónu prostého C 25/30 komunikácií pre peších hr. 100 mm</t>
  </si>
  <si>
    <t>Kryt cementobetónový cestných komunikácií skupiny III. a IV. hr. 150 mm</t>
  </si>
  <si>
    <t>Kryt cementobetónový cestných komunikácií skupiny III. a IV. hr. 200 mm</t>
  </si>
  <si>
    <t>Kryt cementobetónový cestných komunikácií skupiny III. a IV. hr. 250 mm</t>
  </si>
  <si>
    <t>Ošetrenie cementobetónovej plochy vodou</t>
  </si>
  <si>
    <t>Penetrácia stien protiplesňovým prípravkom</t>
  </si>
  <si>
    <t>Exteriérová silikónová omietka</t>
  </si>
  <si>
    <t>Penetrácia pod exteriérovú silikónovú omietku</t>
  </si>
  <si>
    <t>Exteriérová mozaiková omietka</t>
  </si>
  <si>
    <t>Penetrácia pod exteriérovú mazaikovú omietku</t>
  </si>
  <si>
    <t>Dod. + mont. vonkajšej mrazuvzdornej dlažby hr. 8 mm</t>
  </si>
  <si>
    <t>Dod. + mont. sadrokartónového zaveseného podhľadu</t>
  </si>
  <si>
    <t>Stierkovanie sadrokartónového podhľadu</t>
  </si>
  <si>
    <t>Odvoz stavebného odpadu</t>
  </si>
  <si>
    <t>Uloženie stavebného odpadu na skládke a poplatok za skládku (doložiť doklad)</t>
  </si>
  <si>
    <t>Pomocné a upratovacie práce neobsiahnuté v iných položkách</t>
  </si>
  <si>
    <t>Oprava podkladovej vrstvy - betónového poteru</t>
  </si>
  <si>
    <r>
      <t>Nástrek živičnou spojovacou emulziou 0,7 - 0,5 kg/m</t>
    </r>
    <r>
      <rPr>
        <vertAlign val="superscript"/>
        <sz val="10"/>
        <rFont val="Arial Narrow"/>
        <family val="2"/>
        <charset val="238"/>
      </rPr>
      <t>2</t>
    </r>
  </si>
  <si>
    <t>Odvoz a likvidácia asfaltového odpadu na skládku, vrátane ekologickej likvidácie a poplatku za skládku (doložiť doklad)</t>
  </si>
  <si>
    <t>Oprava vydutín v asfaltovom povrchu vyrezaním, zaizolovaním a zaasfaltovaním</t>
  </si>
  <si>
    <t>Oplechovanie izolácií z mPVC pofóliovaným plechom r.š. 330 mm</t>
  </si>
  <si>
    <t>Lemovanie z PZ plechu r.š. 330 mm</t>
  </si>
  <si>
    <t>Lemovanie z PZ plechu r.š. 400 mm</t>
  </si>
  <si>
    <t>Dod. + montáž žľabu z PZ plechu r.š. 250 mm</t>
  </si>
  <si>
    <t>Dod. + montáž dažďového zvodu z PZ plechu DN 80 mm</t>
  </si>
  <si>
    <t>Oprava oceľového zábradlia a iné zámočnícke práce</t>
  </si>
  <si>
    <t>Dilatačný styk objektovej dilatáce</t>
  </si>
  <si>
    <t>Strojové vyčistenie odpadového potrubia DN 100 mm</t>
  </si>
  <si>
    <t xml:space="preserve">Cena spolu bez DPH </t>
  </si>
  <si>
    <t>DPH 20%</t>
  </si>
  <si>
    <t>Predpokladané množstvo</t>
  </si>
  <si>
    <t>Dilatačné škáry rezané bet. plôch, tesnenie škár zálievkou za studena</t>
  </si>
  <si>
    <t>Dodávka + osadenie rýchloomietnikov Zn 6 mm dl 2500 mm</t>
  </si>
  <si>
    <t>Dod. + mont. vonkajšej mrazuvzdornej dlažby z vymývaného betónu hr. 40 mm</t>
  </si>
  <si>
    <t>Výmena poškodeného dažďového vpustu. Zvislý plastový strešný vpust s integrovanou bitúmenovou manžetou, s ochranným košom.</t>
  </si>
  <si>
    <t>Výmena poškodenej liatinovej mreže dažďového vpustu (300x300 mm)</t>
  </si>
  <si>
    <t>Výmena poškodeného liatinového rámu mreže dažďového vpustu (300x300 mm)</t>
  </si>
  <si>
    <t>Príloha č. 1</t>
  </si>
  <si>
    <t>Ocenený výkaz predpokladaných výmer</t>
  </si>
  <si>
    <t>Pokládka asfaltu AC 8 na rampy a schodiská hr. 40 mm</t>
  </si>
  <si>
    <t>Pokládka asfaltu AC 8 na terasy hr. 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</si>
</sst>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/>
    <xf numFmtId="0" fontId="0" fillId="0" borderId="0" xfId="0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115" zoomScaleNormal="115" workbookViewId="0">
      <pane xSplit="3" ySplit="4" topLeftCell="D65" activePane="bottomRight" state="frozen"/>
      <selection pane="topRight" activeCell="D1" sqref="D1"/>
      <selection pane="bottomLeft" activeCell="A4" sqref="A4"/>
      <selection pane="bottomRight" activeCell="B71" sqref="B71"/>
    </sheetView>
  </sheetViews>
  <sheetFormatPr defaultRowHeight="15" x14ac:dyDescent="0.25"/>
  <cols>
    <col min="1" max="1" width="2.7109375" style="9" customWidth="1"/>
    <col min="2" max="2" width="54.85546875" style="9" customWidth="1"/>
    <col min="3" max="3" width="6.140625" style="9" customWidth="1"/>
    <col min="4" max="4" width="12.140625" style="9" customWidth="1"/>
    <col min="5" max="5" width="15.42578125" style="9" customWidth="1"/>
    <col min="6" max="6" width="15.7109375" style="9" customWidth="1"/>
    <col min="7" max="16384" width="9.140625" style="9"/>
  </cols>
  <sheetData>
    <row r="1" spans="1:6" x14ac:dyDescent="0.25">
      <c r="F1" s="16" t="s">
        <v>95</v>
      </c>
    </row>
    <row r="2" spans="1:6" x14ac:dyDescent="0.25">
      <c r="B2" s="17" t="s">
        <v>96</v>
      </c>
    </row>
    <row r="3" spans="1:6" ht="15.75" x14ac:dyDescent="0.25">
      <c r="A3" s="10"/>
      <c r="B3" s="10"/>
      <c r="C3" s="10"/>
      <c r="D3" s="10"/>
      <c r="E3" s="10"/>
      <c r="F3" s="10"/>
    </row>
    <row r="4" spans="1:6" ht="45" x14ac:dyDescent="0.25">
      <c r="A4" s="1"/>
      <c r="B4" s="2" t="s">
        <v>0</v>
      </c>
      <c r="C4" s="3" t="s">
        <v>35</v>
      </c>
      <c r="D4" s="11" t="s">
        <v>41</v>
      </c>
      <c r="E4" s="2" t="s">
        <v>88</v>
      </c>
      <c r="F4" s="2" t="s">
        <v>40</v>
      </c>
    </row>
    <row r="5" spans="1:6" ht="15" customHeight="1" x14ac:dyDescent="0.25">
      <c r="A5" s="4">
        <v>1</v>
      </c>
      <c r="B5" s="5" t="s">
        <v>1</v>
      </c>
      <c r="C5" s="4" t="s">
        <v>42</v>
      </c>
      <c r="D5" s="12"/>
      <c r="E5" s="4">
        <v>150</v>
      </c>
      <c r="F5" s="6">
        <f t="shared" ref="F5:F36" si="0">E5*D5</f>
        <v>0</v>
      </c>
    </row>
    <row r="6" spans="1:6" ht="15" customHeight="1" x14ac:dyDescent="0.25">
      <c r="A6" s="4">
        <v>2</v>
      </c>
      <c r="B6" s="5" t="s">
        <v>17</v>
      </c>
      <c r="C6" s="4" t="s">
        <v>30</v>
      </c>
      <c r="D6" s="12"/>
      <c r="E6" s="4">
        <v>250</v>
      </c>
      <c r="F6" s="6">
        <f t="shared" si="0"/>
        <v>0</v>
      </c>
    </row>
    <row r="7" spans="1:6" ht="15" customHeight="1" x14ac:dyDescent="0.25">
      <c r="A7" s="4">
        <v>3</v>
      </c>
      <c r="B7" s="5" t="s">
        <v>18</v>
      </c>
      <c r="C7" s="4" t="s">
        <v>30</v>
      </c>
      <c r="D7" s="12"/>
      <c r="E7" s="4">
        <v>300</v>
      </c>
      <c r="F7" s="6">
        <f t="shared" si="0"/>
        <v>0</v>
      </c>
    </row>
    <row r="8" spans="1:6" ht="15" customHeight="1" x14ac:dyDescent="0.25">
      <c r="A8" s="4">
        <v>4</v>
      </c>
      <c r="B8" s="5" t="s">
        <v>2</v>
      </c>
      <c r="C8" s="4" t="s">
        <v>30</v>
      </c>
      <c r="D8" s="12"/>
      <c r="E8" s="4">
        <v>450</v>
      </c>
      <c r="F8" s="6">
        <f t="shared" si="0"/>
        <v>0</v>
      </c>
    </row>
    <row r="9" spans="1:6" ht="15" customHeight="1" x14ac:dyDescent="0.25">
      <c r="A9" s="4">
        <v>5</v>
      </c>
      <c r="B9" s="5" t="s">
        <v>43</v>
      </c>
      <c r="C9" s="4" t="s">
        <v>30</v>
      </c>
      <c r="D9" s="12"/>
      <c r="E9" s="4">
        <v>100</v>
      </c>
      <c r="F9" s="6">
        <f t="shared" si="0"/>
        <v>0</v>
      </c>
    </row>
    <row r="10" spans="1:6" ht="39.950000000000003" customHeight="1" x14ac:dyDescent="0.25">
      <c r="A10" s="4">
        <v>6</v>
      </c>
      <c r="B10" s="7" t="s">
        <v>44</v>
      </c>
      <c r="C10" s="4" t="s">
        <v>30</v>
      </c>
      <c r="D10" s="12"/>
      <c r="E10" s="4">
        <v>200</v>
      </c>
      <c r="F10" s="6">
        <f t="shared" si="0"/>
        <v>0</v>
      </c>
    </row>
    <row r="11" spans="1:6" ht="15" customHeight="1" x14ac:dyDescent="0.25">
      <c r="A11" s="4">
        <v>7</v>
      </c>
      <c r="B11" s="5" t="s">
        <v>45</v>
      </c>
      <c r="C11" s="4" t="s">
        <v>30</v>
      </c>
      <c r="D11" s="12"/>
      <c r="E11" s="4">
        <v>50</v>
      </c>
      <c r="F11" s="6">
        <f t="shared" si="0"/>
        <v>0</v>
      </c>
    </row>
    <row r="12" spans="1:6" ht="15" customHeight="1" x14ac:dyDescent="0.25">
      <c r="A12" s="4">
        <v>8</v>
      </c>
      <c r="B12" s="5" t="s">
        <v>3</v>
      </c>
      <c r="C12" s="4" t="s">
        <v>30</v>
      </c>
      <c r="D12" s="12"/>
      <c r="E12" s="4">
        <v>50</v>
      </c>
      <c r="F12" s="6">
        <f t="shared" si="0"/>
        <v>0</v>
      </c>
    </row>
    <row r="13" spans="1:6" ht="15" customHeight="1" x14ac:dyDescent="0.25">
      <c r="A13" s="4">
        <v>9</v>
      </c>
      <c r="B13" s="5" t="s">
        <v>4</v>
      </c>
      <c r="C13" s="4" t="s">
        <v>30</v>
      </c>
      <c r="D13" s="12"/>
      <c r="E13" s="4">
        <v>150</v>
      </c>
      <c r="F13" s="6">
        <f t="shared" si="0"/>
        <v>0</v>
      </c>
    </row>
    <row r="14" spans="1:6" ht="15" customHeight="1" x14ac:dyDescent="0.25">
      <c r="A14" s="4">
        <v>10</v>
      </c>
      <c r="B14" s="7" t="s">
        <v>97</v>
      </c>
      <c r="C14" s="4" t="s">
        <v>30</v>
      </c>
      <c r="D14" s="12"/>
      <c r="E14" s="4">
        <v>10</v>
      </c>
      <c r="F14" s="6">
        <f t="shared" si="0"/>
        <v>0</v>
      </c>
    </row>
    <row r="15" spans="1:6" ht="15" customHeight="1" x14ac:dyDescent="0.25">
      <c r="A15" s="4">
        <v>11</v>
      </c>
      <c r="B15" s="5" t="s">
        <v>5</v>
      </c>
      <c r="C15" s="4" t="s">
        <v>19</v>
      </c>
      <c r="D15" s="12"/>
      <c r="E15" s="4">
        <v>20</v>
      </c>
      <c r="F15" s="6">
        <f t="shared" si="0"/>
        <v>0</v>
      </c>
    </row>
    <row r="16" spans="1:6" ht="15" customHeight="1" x14ac:dyDescent="0.25">
      <c r="A16" s="4">
        <v>12</v>
      </c>
      <c r="B16" s="5" t="s">
        <v>83</v>
      </c>
      <c r="C16" s="4" t="s">
        <v>20</v>
      </c>
      <c r="D16" s="12"/>
      <c r="E16" s="4">
        <v>250</v>
      </c>
      <c r="F16" s="6">
        <f t="shared" si="0"/>
        <v>0</v>
      </c>
    </row>
    <row r="17" spans="1:6" ht="27.95" customHeight="1" x14ac:dyDescent="0.25">
      <c r="A17" s="4">
        <v>13</v>
      </c>
      <c r="B17" s="5" t="s">
        <v>46</v>
      </c>
      <c r="C17" s="4" t="s">
        <v>19</v>
      </c>
      <c r="D17" s="12"/>
      <c r="E17" s="4">
        <v>100</v>
      </c>
      <c r="F17" s="6">
        <f t="shared" si="0"/>
        <v>0</v>
      </c>
    </row>
    <row r="18" spans="1:6" ht="15" customHeight="1" x14ac:dyDescent="0.25">
      <c r="A18" s="4">
        <v>14</v>
      </c>
      <c r="B18" s="5" t="s">
        <v>6</v>
      </c>
      <c r="C18" s="4" t="s">
        <v>19</v>
      </c>
      <c r="D18" s="12"/>
      <c r="E18" s="4">
        <v>20</v>
      </c>
      <c r="F18" s="6">
        <f t="shared" si="0"/>
        <v>0</v>
      </c>
    </row>
    <row r="19" spans="1:6" ht="63.75" x14ac:dyDescent="0.25">
      <c r="A19" s="4">
        <v>15</v>
      </c>
      <c r="B19" s="7" t="s">
        <v>47</v>
      </c>
      <c r="C19" s="4" t="s">
        <v>19</v>
      </c>
      <c r="D19" s="12"/>
      <c r="E19" s="4">
        <v>5</v>
      </c>
      <c r="F19" s="6">
        <f t="shared" si="0"/>
        <v>0</v>
      </c>
    </row>
    <row r="20" spans="1:6" ht="39.950000000000003" customHeight="1" x14ac:dyDescent="0.25">
      <c r="A20" s="4">
        <v>16</v>
      </c>
      <c r="B20" s="7" t="s">
        <v>48</v>
      </c>
      <c r="C20" s="4" t="s">
        <v>30</v>
      </c>
      <c r="D20" s="12"/>
      <c r="E20" s="4">
        <v>10</v>
      </c>
      <c r="F20" s="6">
        <f t="shared" si="0"/>
        <v>0</v>
      </c>
    </row>
    <row r="21" spans="1:6" ht="39.950000000000003" customHeight="1" x14ac:dyDescent="0.25">
      <c r="A21" s="4">
        <v>17</v>
      </c>
      <c r="B21" s="7" t="s">
        <v>21</v>
      </c>
      <c r="C21" s="4" t="s">
        <v>19</v>
      </c>
      <c r="D21" s="12"/>
      <c r="E21" s="4">
        <v>100</v>
      </c>
      <c r="F21" s="6">
        <f t="shared" si="0"/>
        <v>0</v>
      </c>
    </row>
    <row r="22" spans="1:6" ht="15" customHeight="1" x14ac:dyDescent="0.25">
      <c r="A22" s="4">
        <v>18</v>
      </c>
      <c r="B22" s="5" t="s">
        <v>49</v>
      </c>
      <c r="C22" s="4" t="s">
        <v>42</v>
      </c>
      <c r="D22" s="12"/>
      <c r="E22" s="4">
        <v>10</v>
      </c>
      <c r="F22" s="6">
        <f t="shared" si="0"/>
        <v>0</v>
      </c>
    </row>
    <row r="23" spans="1:6" ht="15" customHeight="1" x14ac:dyDescent="0.25">
      <c r="A23" s="4">
        <v>19</v>
      </c>
      <c r="B23" s="5" t="s">
        <v>50</v>
      </c>
      <c r="C23" s="4" t="s">
        <v>30</v>
      </c>
      <c r="D23" s="12"/>
      <c r="E23" s="4">
        <v>100</v>
      </c>
      <c r="F23" s="6">
        <f t="shared" si="0"/>
        <v>0</v>
      </c>
    </row>
    <row r="24" spans="1:6" ht="15" customHeight="1" x14ac:dyDescent="0.25">
      <c r="A24" s="4">
        <v>20</v>
      </c>
      <c r="B24" s="5" t="s">
        <v>51</v>
      </c>
      <c r="C24" s="4" t="s">
        <v>30</v>
      </c>
      <c r="D24" s="12"/>
      <c r="E24" s="4">
        <v>100</v>
      </c>
      <c r="F24" s="6">
        <f t="shared" si="0"/>
        <v>0</v>
      </c>
    </row>
    <row r="25" spans="1:6" ht="27.95" customHeight="1" x14ac:dyDescent="0.25">
      <c r="A25" s="4">
        <v>21</v>
      </c>
      <c r="B25" s="8" t="s">
        <v>36</v>
      </c>
      <c r="C25" s="4" t="s">
        <v>19</v>
      </c>
      <c r="D25" s="12"/>
      <c r="E25" s="4">
        <v>50</v>
      </c>
      <c r="F25" s="6">
        <f t="shared" si="0"/>
        <v>0</v>
      </c>
    </row>
    <row r="26" spans="1:6" ht="15" customHeight="1" x14ac:dyDescent="0.25">
      <c r="A26" s="4">
        <v>22</v>
      </c>
      <c r="B26" s="5" t="s">
        <v>52</v>
      </c>
      <c r="C26" s="4" t="s">
        <v>30</v>
      </c>
      <c r="D26" s="12"/>
      <c r="E26" s="4">
        <v>50</v>
      </c>
      <c r="F26" s="6">
        <f t="shared" si="0"/>
        <v>0</v>
      </c>
    </row>
    <row r="27" spans="1:6" ht="15" customHeight="1" x14ac:dyDescent="0.25">
      <c r="A27" s="4">
        <v>23</v>
      </c>
      <c r="B27" s="5" t="s">
        <v>53</v>
      </c>
      <c r="C27" s="4" t="s">
        <v>30</v>
      </c>
      <c r="D27" s="12"/>
      <c r="E27" s="4">
        <v>50</v>
      </c>
      <c r="F27" s="6">
        <f t="shared" si="0"/>
        <v>0</v>
      </c>
    </row>
    <row r="28" spans="1:6" ht="15" customHeight="1" x14ac:dyDescent="0.25">
      <c r="A28" s="4">
        <v>24</v>
      </c>
      <c r="B28" s="5" t="s">
        <v>54</v>
      </c>
      <c r="C28" s="4" t="s">
        <v>30</v>
      </c>
      <c r="D28" s="12"/>
      <c r="E28" s="4">
        <v>50</v>
      </c>
      <c r="F28" s="6">
        <f t="shared" si="0"/>
        <v>0</v>
      </c>
    </row>
    <row r="29" spans="1:6" ht="15" customHeight="1" x14ac:dyDescent="0.25">
      <c r="A29" s="4">
        <v>25</v>
      </c>
      <c r="B29" s="5" t="s">
        <v>23</v>
      </c>
      <c r="C29" s="4" t="s">
        <v>30</v>
      </c>
      <c r="D29" s="12"/>
      <c r="E29" s="4">
        <v>50</v>
      </c>
      <c r="F29" s="6">
        <f t="shared" si="0"/>
        <v>0</v>
      </c>
    </row>
    <row r="30" spans="1:6" ht="27.95" customHeight="1" x14ac:dyDescent="0.25">
      <c r="A30" s="4">
        <v>26</v>
      </c>
      <c r="B30" s="5" t="s">
        <v>24</v>
      </c>
      <c r="C30" s="4" t="s">
        <v>30</v>
      </c>
      <c r="D30" s="12"/>
      <c r="E30" s="4">
        <v>200</v>
      </c>
      <c r="F30" s="6">
        <f t="shared" si="0"/>
        <v>0</v>
      </c>
    </row>
    <row r="31" spans="1:6" ht="15" customHeight="1" x14ac:dyDescent="0.25">
      <c r="A31" s="4">
        <v>27</v>
      </c>
      <c r="B31" s="5" t="s">
        <v>55</v>
      </c>
      <c r="C31" s="4" t="s">
        <v>30</v>
      </c>
      <c r="D31" s="12"/>
      <c r="E31" s="4">
        <v>200</v>
      </c>
      <c r="F31" s="6">
        <f t="shared" si="0"/>
        <v>0</v>
      </c>
    </row>
    <row r="32" spans="1:6" ht="15" customHeight="1" x14ac:dyDescent="0.25">
      <c r="A32" s="4">
        <v>28</v>
      </c>
      <c r="B32" s="5" t="s">
        <v>25</v>
      </c>
      <c r="C32" s="4" t="s">
        <v>30</v>
      </c>
      <c r="D32" s="12"/>
      <c r="E32" s="4">
        <v>950</v>
      </c>
      <c r="F32" s="6">
        <f t="shared" si="0"/>
        <v>0</v>
      </c>
    </row>
    <row r="33" spans="1:6" ht="15" customHeight="1" x14ac:dyDescent="0.25">
      <c r="A33" s="4">
        <v>29</v>
      </c>
      <c r="B33" s="5" t="s">
        <v>56</v>
      </c>
      <c r="C33" s="4" t="s">
        <v>30</v>
      </c>
      <c r="D33" s="12"/>
      <c r="E33" s="4">
        <v>250</v>
      </c>
      <c r="F33" s="6">
        <f t="shared" si="0"/>
        <v>0</v>
      </c>
    </row>
    <row r="34" spans="1:6" ht="15" customHeight="1" x14ac:dyDescent="0.25">
      <c r="A34" s="4">
        <v>30</v>
      </c>
      <c r="B34" s="5" t="s">
        <v>57</v>
      </c>
      <c r="C34" s="4" t="s">
        <v>30</v>
      </c>
      <c r="D34" s="12"/>
      <c r="E34" s="4">
        <v>250</v>
      </c>
      <c r="F34" s="6">
        <f t="shared" si="0"/>
        <v>0</v>
      </c>
    </row>
    <row r="35" spans="1:6" ht="15" customHeight="1" x14ac:dyDescent="0.25">
      <c r="A35" s="4">
        <v>31</v>
      </c>
      <c r="B35" s="5" t="s">
        <v>58</v>
      </c>
      <c r="C35" s="4" t="s">
        <v>30</v>
      </c>
      <c r="D35" s="12"/>
      <c r="E35" s="4">
        <v>250</v>
      </c>
      <c r="F35" s="6">
        <f t="shared" si="0"/>
        <v>0</v>
      </c>
    </row>
    <row r="36" spans="1:6" ht="15" customHeight="1" x14ac:dyDescent="0.25">
      <c r="A36" s="4">
        <v>32</v>
      </c>
      <c r="B36" s="5" t="s">
        <v>59</v>
      </c>
      <c r="C36" s="4" t="s">
        <v>30</v>
      </c>
      <c r="D36" s="12"/>
      <c r="E36" s="4">
        <v>50</v>
      </c>
      <c r="F36" s="6">
        <f t="shared" si="0"/>
        <v>0</v>
      </c>
    </row>
    <row r="37" spans="1:6" ht="15" customHeight="1" x14ac:dyDescent="0.25">
      <c r="A37" s="4">
        <v>33</v>
      </c>
      <c r="B37" s="5" t="s">
        <v>60</v>
      </c>
      <c r="C37" s="4" t="s">
        <v>30</v>
      </c>
      <c r="D37" s="12"/>
      <c r="E37" s="4">
        <v>50</v>
      </c>
      <c r="F37" s="6">
        <f t="shared" ref="F37:F67" si="1">E37*D37</f>
        <v>0</v>
      </c>
    </row>
    <row r="38" spans="1:6" ht="15" customHeight="1" x14ac:dyDescent="0.25">
      <c r="A38" s="4">
        <v>34</v>
      </c>
      <c r="B38" s="5" t="s">
        <v>61</v>
      </c>
      <c r="C38" s="4" t="s">
        <v>30</v>
      </c>
      <c r="D38" s="12"/>
      <c r="E38" s="4">
        <v>50</v>
      </c>
      <c r="F38" s="6">
        <f t="shared" si="1"/>
        <v>0</v>
      </c>
    </row>
    <row r="39" spans="1:6" ht="15" customHeight="1" x14ac:dyDescent="0.25">
      <c r="A39" s="4">
        <v>35</v>
      </c>
      <c r="B39" s="5" t="s">
        <v>89</v>
      </c>
      <c r="C39" s="4" t="s">
        <v>19</v>
      </c>
      <c r="D39" s="12"/>
      <c r="E39" s="4">
        <v>100</v>
      </c>
      <c r="F39" s="6">
        <f t="shared" si="1"/>
        <v>0</v>
      </c>
    </row>
    <row r="40" spans="1:6" ht="15" customHeight="1" x14ac:dyDescent="0.25">
      <c r="A40" s="4">
        <v>36</v>
      </c>
      <c r="B40" s="5" t="s">
        <v>84</v>
      </c>
      <c r="C40" s="4" t="s">
        <v>19</v>
      </c>
      <c r="D40" s="12"/>
      <c r="E40" s="4">
        <v>50</v>
      </c>
      <c r="F40" s="6">
        <f t="shared" si="1"/>
        <v>0</v>
      </c>
    </row>
    <row r="41" spans="1:6" ht="15" customHeight="1" x14ac:dyDescent="0.25">
      <c r="A41" s="4">
        <v>37</v>
      </c>
      <c r="B41" s="5" t="s">
        <v>62</v>
      </c>
      <c r="C41" s="4" t="s">
        <v>30</v>
      </c>
      <c r="D41" s="12"/>
      <c r="E41" s="4">
        <v>950</v>
      </c>
      <c r="F41" s="6">
        <f t="shared" si="1"/>
        <v>0</v>
      </c>
    </row>
    <row r="42" spans="1:6" ht="15" customHeight="1" x14ac:dyDescent="0.25">
      <c r="A42" s="4">
        <v>38</v>
      </c>
      <c r="B42" s="5" t="s">
        <v>26</v>
      </c>
      <c r="C42" s="4" t="s">
        <v>30</v>
      </c>
      <c r="D42" s="12"/>
      <c r="E42" s="4">
        <v>10</v>
      </c>
      <c r="F42" s="6">
        <f t="shared" si="1"/>
        <v>0</v>
      </c>
    </row>
    <row r="43" spans="1:6" ht="39.950000000000003" customHeight="1" x14ac:dyDescent="0.25">
      <c r="A43" s="4">
        <v>39</v>
      </c>
      <c r="B43" s="7" t="s">
        <v>28</v>
      </c>
      <c r="C43" s="4" t="s">
        <v>27</v>
      </c>
      <c r="D43" s="12"/>
      <c r="E43" s="4">
        <v>2</v>
      </c>
      <c r="F43" s="6">
        <f t="shared" si="1"/>
        <v>0</v>
      </c>
    </row>
    <row r="44" spans="1:6" ht="15" customHeight="1" x14ac:dyDescent="0.25">
      <c r="A44" s="4">
        <v>40</v>
      </c>
      <c r="B44" s="5" t="s">
        <v>63</v>
      </c>
      <c r="C44" s="4" t="s">
        <v>30</v>
      </c>
      <c r="D44" s="12"/>
      <c r="E44" s="4">
        <v>10</v>
      </c>
      <c r="F44" s="6">
        <f t="shared" si="1"/>
        <v>0</v>
      </c>
    </row>
    <row r="45" spans="1:6" ht="15" customHeight="1" x14ac:dyDescent="0.25">
      <c r="A45" s="4">
        <v>41</v>
      </c>
      <c r="B45" s="5" t="s">
        <v>90</v>
      </c>
      <c r="C45" s="4" t="s">
        <v>27</v>
      </c>
      <c r="D45" s="12"/>
      <c r="E45" s="4">
        <v>10</v>
      </c>
      <c r="F45" s="6">
        <f t="shared" si="1"/>
        <v>0</v>
      </c>
    </row>
    <row r="46" spans="1:6" ht="15" customHeight="1" x14ac:dyDescent="0.25">
      <c r="A46" s="4">
        <v>42</v>
      </c>
      <c r="B46" s="5" t="s">
        <v>29</v>
      </c>
      <c r="C46" s="4" t="s">
        <v>30</v>
      </c>
      <c r="D46" s="12"/>
      <c r="E46" s="4">
        <v>250</v>
      </c>
      <c r="F46" s="6">
        <f t="shared" si="1"/>
        <v>0</v>
      </c>
    </row>
    <row r="47" spans="1:6" ht="15" customHeight="1" x14ac:dyDescent="0.25">
      <c r="A47" s="4">
        <v>43</v>
      </c>
      <c r="B47" s="5" t="s">
        <v>7</v>
      </c>
      <c r="C47" s="4" t="s">
        <v>30</v>
      </c>
      <c r="D47" s="12"/>
      <c r="E47" s="4">
        <v>200</v>
      </c>
      <c r="F47" s="6">
        <f t="shared" si="1"/>
        <v>0</v>
      </c>
    </row>
    <row r="48" spans="1:6" ht="15" customHeight="1" x14ac:dyDescent="0.25">
      <c r="A48" s="4">
        <v>44</v>
      </c>
      <c r="B48" s="5" t="s">
        <v>37</v>
      </c>
      <c r="C48" s="4" t="s">
        <v>30</v>
      </c>
      <c r="D48" s="12"/>
      <c r="E48" s="4">
        <v>10</v>
      </c>
      <c r="F48" s="6">
        <f t="shared" si="1"/>
        <v>0</v>
      </c>
    </row>
    <row r="49" spans="1:6" ht="15" customHeight="1" x14ac:dyDescent="0.25">
      <c r="A49" s="4">
        <v>45</v>
      </c>
      <c r="B49" s="5" t="s">
        <v>64</v>
      </c>
      <c r="C49" s="4" t="s">
        <v>30</v>
      </c>
      <c r="D49" s="12"/>
      <c r="E49" s="4">
        <v>250</v>
      </c>
      <c r="F49" s="6">
        <f t="shared" si="1"/>
        <v>0</v>
      </c>
    </row>
    <row r="50" spans="1:6" ht="15" customHeight="1" x14ac:dyDescent="0.25">
      <c r="A50" s="4">
        <v>46</v>
      </c>
      <c r="B50" s="5" t="s">
        <v>65</v>
      </c>
      <c r="C50" s="4" t="s">
        <v>30</v>
      </c>
      <c r="D50" s="12"/>
      <c r="E50" s="4">
        <v>250</v>
      </c>
      <c r="F50" s="6">
        <f t="shared" si="1"/>
        <v>0</v>
      </c>
    </row>
    <row r="51" spans="1:6" ht="15" customHeight="1" x14ac:dyDescent="0.25">
      <c r="A51" s="4">
        <v>47</v>
      </c>
      <c r="B51" s="5" t="s">
        <v>66</v>
      </c>
      <c r="C51" s="4" t="s">
        <v>30</v>
      </c>
      <c r="D51" s="12"/>
      <c r="E51" s="4">
        <v>10</v>
      </c>
      <c r="F51" s="6">
        <f t="shared" si="1"/>
        <v>0</v>
      </c>
    </row>
    <row r="52" spans="1:6" ht="15" customHeight="1" x14ac:dyDescent="0.25">
      <c r="A52" s="4">
        <v>48</v>
      </c>
      <c r="B52" s="5" t="s">
        <v>67</v>
      </c>
      <c r="C52" s="4" t="s">
        <v>30</v>
      </c>
      <c r="D52" s="12"/>
      <c r="E52" s="4">
        <v>10</v>
      </c>
      <c r="F52" s="6">
        <f t="shared" si="1"/>
        <v>0</v>
      </c>
    </row>
    <row r="53" spans="1:6" ht="15" customHeight="1" x14ac:dyDescent="0.25">
      <c r="A53" s="4">
        <v>49</v>
      </c>
      <c r="B53" s="5" t="s">
        <v>38</v>
      </c>
      <c r="C53" s="4" t="s">
        <v>30</v>
      </c>
      <c r="D53" s="12"/>
      <c r="E53" s="4">
        <v>200</v>
      </c>
      <c r="F53" s="6">
        <f t="shared" si="1"/>
        <v>0</v>
      </c>
    </row>
    <row r="54" spans="1:6" ht="15" customHeight="1" x14ac:dyDescent="0.25">
      <c r="A54" s="4">
        <v>50</v>
      </c>
      <c r="B54" s="5" t="s">
        <v>34</v>
      </c>
      <c r="C54" s="4" t="s">
        <v>30</v>
      </c>
      <c r="D54" s="12"/>
      <c r="E54" s="4">
        <v>10</v>
      </c>
      <c r="F54" s="6">
        <f t="shared" si="1"/>
        <v>0</v>
      </c>
    </row>
    <row r="55" spans="1:6" ht="15" customHeight="1" x14ac:dyDescent="0.25">
      <c r="A55" s="4">
        <v>51</v>
      </c>
      <c r="B55" s="5" t="s">
        <v>32</v>
      </c>
      <c r="C55" s="4" t="s">
        <v>30</v>
      </c>
      <c r="D55" s="12"/>
      <c r="E55" s="4">
        <v>20</v>
      </c>
      <c r="F55" s="6">
        <f t="shared" si="1"/>
        <v>0</v>
      </c>
    </row>
    <row r="56" spans="1:6" ht="15" customHeight="1" x14ac:dyDescent="0.25">
      <c r="A56" s="4">
        <v>52</v>
      </c>
      <c r="B56" s="5" t="s">
        <v>33</v>
      </c>
      <c r="C56" s="4" t="s">
        <v>30</v>
      </c>
      <c r="D56" s="12"/>
      <c r="E56" s="4">
        <v>20</v>
      </c>
      <c r="F56" s="6">
        <f t="shared" si="1"/>
        <v>0</v>
      </c>
    </row>
    <row r="57" spans="1:6" ht="15" customHeight="1" x14ac:dyDescent="0.25">
      <c r="A57" s="4">
        <v>53</v>
      </c>
      <c r="B57" s="5" t="s">
        <v>68</v>
      </c>
      <c r="C57" s="4" t="s">
        <v>30</v>
      </c>
      <c r="D57" s="12"/>
      <c r="E57" s="4">
        <v>50</v>
      </c>
      <c r="F57" s="6">
        <f t="shared" si="1"/>
        <v>0</v>
      </c>
    </row>
    <row r="58" spans="1:6" ht="15" customHeight="1" x14ac:dyDescent="0.25">
      <c r="A58" s="4">
        <v>54</v>
      </c>
      <c r="B58" s="5" t="s">
        <v>91</v>
      </c>
      <c r="C58" s="4" t="s">
        <v>30</v>
      </c>
      <c r="D58" s="12"/>
      <c r="E58" s="4">
        <v>150</v>
      </c>
      <c r="F58" s="6">
        <f t="shared" si="1"/>
        <v>0</v>
      </c>
    </row>
    <row r="59" spans="1:6" ht="15" customHeight="1" x14ac:dyDescent="0.25">
      <c r="A59" s="4">
        <v>55</v>
      </c>
      <c r="B59" s="5" t="s">
        <v>69</v>
      </c>
      <c r="C59" s="4" t="s">
        <v>30</v>
      </c>
      <c r="D59" s="12"/>
      <c r="E59" s="4">
        <v>20</v>
      </c>
      <c r="F59" s="6">
        <f t="shared" si="1"/>
        <v>0</v>
      </c>
    </row>
    <row r="60" spans="1:6" ht="15" customHeight="1" x14ac:dyDescent="0.25">
      <c r="A60" s="4">
        <v>56</v>
      </c>
      <c r="B60" s="5" t="s">
        <v>70</v>
      </c>
      <c r="C60" s="4" t="s">
        <v>30</v>
      </c>
      <c r="D60" s="12"/>
      <c r="E60" s="4">
        <v>20</v>
      </c>
      <c r="F60" s="6">
        <f t="shared" si="1"/>
        <v>0</v>
      </c>
    </row>
    <row r="61" spans="1:6" ht="15" customHeight="1" x14ac:dyDescent="0.25">
      <c r="A61" s="4">
        <v>57</v>
      </c>
      <c r="B61" s="5" t="s">
        <v>8</v>
      </c>
      <c r="C61" s="4" t="s">
        <v>31</v>
      </c>
      <c r="D61" s="12"/>
      <c r="E61" s="4">
        <v>400</v>
      </c>
      <c r="F61" s="6">
        <f t="shared" si="1"/>
        <v>0</v>
      </c>
    </row>
    <row r="62" spans="1:6" ht="15" customHeight="1" x14ac:dyDescent="0.25">
      <c r="A62" s="4">
        <v>58</v>
      </c>
      <c r="B62" s="5" t="s">
        <v>71</v>
      </c>
      <c r="C62" s="4" t="s">
        <v>31</v>
      </c>
      <c r="D62" s="12"/>
      <c r="E62" s="4">
        <v>400</v>
      </c>
      <c r="F62" s="6">
        <f t="shared" si="1"/>
        <v>0</v>
      </c>
    </row>
    <row r="63" spans="1:6" ht="15" customHeight="1" x14ac:dyDescent="0.25">
      <c r="A63" s="4">
        <v>59</v>
      </c>
      <c r="B63" s="5" t="s">
        <v>72</v>
      </c>
      <c r="C63" s="4" t="s">
        <v>31</v>
      </c>
      <c r="D63" s="12"/>
      <c r="E63" s="4">
        <v>400</v>
      </c>
      <c r="F63" s="6">
        <f t="shared" si="1"/>
        <v>0</v>
      </c>
    </row>
    <row r="64" spans="1:6" ht="15" customHeight="1" x14ac:dyDescent="0.25">
      <c r="A64" s="4">
        <v>60</v>
      </c>
      <c r="B64" s="5" t="s">
        <v>73</v>
      </c>
      <c r="C64" s="4" t="s">
        <v>20</v>
      </c>
      <c r="D64" s="12"/>
      <c r="E64" s="4">
        <v>1500</v>
      </c>
      <c r="F64" s="6">
        <f t="shared" si="1"/>
        <v>0</v>
      </c>
    </row>
    <row r="65" spans="1:6" ht="15" customHeight="1" x14ac:dyDescent="0.25">
      <c r="A65" s="4">
        <v>61</v>
      </c>
      <c r="B65" s="5" t="s">
        <v>9</v>
      </c>
      <c r="C65" s="4" t="s">
        <v>30</v>
      </c>
      <c r="D65" s="12"/>
      <c r="E65" s="4">
        <v>1200</v>
      </c>
      <c r="F65" s="6">
        <f t="shared" si="1"/>
        <v>0</v>
      </c>
    </row>
    <row r="66" spans="1:6" ht="15" customHeight="1" x14ac:dyDescent="0.25">
      <c r="A66" s="4">
        <v>62</v>
      </c>
      <c r="B66" s="5" t="s">
        <v>10</v>
      </c>
      <c r="C66" s="4" t="s">
        <v>19</v>
      </c>
      <c r="D66" s="12"/>
      <c r="E66" s="4">
        <v>500</v>
      </c>
      <c r="F66" s="6">
        <f t="shared" si="1"/>
        <v>0</v>
      </c>
    </row>
    <row r="67" spans="1:6" ht="15" customHeight="1" x14ac:dyDescent="0.25">
      <c r="A67" s="4">
        <v>63</v>
      </c>
      <c r="B67" s="5" t="s">
        <v>74</v>
      </c>
      <c r="C67" s="4" t="s">
        <v>30</v>
      </c>
      <c r="D67" s="12"/>
      <c r="E67" s="4">
        <v>100</v>
      </c>
      <c r="F67" s="6">
        <f t="shared" si="1"/>
        <v>0</v>
      </c>
    </row>
    <row r="68" spans="1:6" ht="15" customHeight="1" x14ac:dyDescent="0.25">
      <c r="A68" s="4">
        <v>64</v>
      </c>
      <c r="B68" s="5" t="s">
        <v>75</v>
      </c>
      <c r="C68" s="4" t="s">
        <v>30</v>
      </c>
      <c r="D68" s="12"/>
      <c r="E68" s="4">
        <v>1000</v>
      </c>
      <c r="F68" s="6">
        <f t="shared" ref="F68:F88" si="2">E68*D68</f>
        <v>0</v>
      </c>
    </row>
    <row r="69" spans="1:6" ht="15" customHeight="1" x14ac:dyDescent="0.25">
      <c r="A69" s="4">
        <v>65</v>
      </c>
      <c r="B69" s="5" t="s">
        <v>11</v>
      </c>
      <c r="C69" s="4" t="s">
        <v>30</v>
      </c>
      <c r="D69" s="12"/>
      <c r="E69" s="4">
        <v>2000</v>
      </c>
      <c r="F69" s="6">
        <f t="shared" si="2"/>
        <v>0</v>
      </c>
    </row>
    <row r="70" spans="1:6" ht="15" customHeight="1" x14ac:dyDescent="0.25">
      <c r="A70" s="4">
        <v>66</v>
      </c>
      <c r="B70" s="5" t="s">
        <v>12</v>
      </c>
      <c r="C70" s="4" t="s">
        <v>30</v>
      </c>
      <c r="D70" s="12"/>
      <c r="E70" s="4">
        <v>1800</v>
      </c>
      <c r="F70" s="6">
        <f t="shared" si="2"/>
        <v>0</v>
      </c>
    </row>
    <row r="71" spans="1:6" ht="15" customHeight="1" x14ac:dyDescent="0.25">
      <c r="A71" s="4">
        <v>67</v>
      </c>
      <c r="B71" s="5" t="s">
        <v>98</v>
      </c>
      <c r="C71" s="4" t="s">
        <v>30</v>
      </c>
      <c r="D71" s="12"/>
      <c r="E71" s="4">
        <v>500</v>
      </c>
      <c r="F71" s="6">
        <f t="shared" si="2"/>
        <v>0</v>
      </c>
    </row>
    <row r="72" spans="1:6" ht="27.95" customHeight="1" x14ac:dyDescent="0.25">
      <c r="A72" s="4">
        <v>68</v>
      </c>
      <c r="B72" s="5" t="s">
        <v>76</v>
      </c>
      <c r="C72" s="4" t="s">
        <v>31</v>
      </c>
      <c r="D72" s="12"/>
      <c r="E72" s="4">
        <v>80</v>
      </c>
      <c r="F72" s="6">
        <f t="shared" si="2"/>
        <v>0</v>
      </c>
    </row>
    <row r="73" spans="1:6" ht="15" customHeight="1" x14ac:dyDescent="0.25">
      <c r="A73" s="4">
        <v>69</v>
      </c>
      <c r="B73" s="5" t="s">
        <v>77</v>
      </c>
      <c r="C73" s="4" t="s">
        <v>30</v>
      </c>
      <c r="D73" s="12"/>
      <c r="E73" s="4">
        <v>100</v>
      </c>
      <c r="F73" s="6">
        <f t="shared" si="2"/>
        <v>0</v>
      </c>
    </row>
    <row r="74" spans="1:6" ht="15" customHeight="1" x14ac:dyDescent="0.25">
      <c r="A74" s="4">
        <v>70</v>
      </c>
      <c r="B74" s="5" t="s">
        <v>93</v>
      </c>
      <c r="C74" s="4" t="s">
        <v>27</v>
      </c>
      <c r="D74" s="12"/>
      <c r="E74" s="4">
        <v>10</v>
      </c>
      <c r="F74" s="6">
        <f t="shared" si="2"/>
        <v>0</v>
      </c>
    </row>
    <row r="75" spans="1:6" ht="15" customHeight="1" x14ac:dyDescent="0.25">
      <c r="A75" s="4">
        <v>71</v>
      </c>
      <c r="B75" s="5" t="s">
        <v>94</v>
      </c>
      <c r="C75" s="4" t="s">
        <v>27</v>
      </c>
      <c r="D75" s="12"/>
      <c r="E75" s="4">
        <v>5</v>
      </c>
      <c r="F75" s="6">
        <f t="shared" si="2"/>
        <v>0</v>
      </c>
    </row>
    <row r="76" spans="1:6" ht="27.95" customHeight="1" x14ac:dyDescent="0.25">
      <c r="A76" s="4">
        <v>72</v>
      </c>
      <c r="B76" s="8" t="s">
        <v>92</v>
      </c>
      <c r="C76" s="4" t="s">
        <v>27</v>
      </c>
      <c r="D76" s="12"/>
      <c r="E76" s="4">
        <v>10</v>
      </c>
      <c r="F76" s="6">
        <f t="shared" si="2"/>
        <v>0</v>
      </c>
    </row>
    <row r="77" spans="1:6" ht="15" customHeight="1" x14ac:dyDescent="0.25">
      <c r="A77" s="4">
        <v>73</v>
      </c>
      <c r="B77" s="5" t="s">
        <v>85</v>
      </c>
      <c r="C77" s="4" t="s">
        <v>19</v>
      </c>
      <c r="D77" s="12"/>
      <c r="E77" s="4">
        <v>550</v>
      </c>
      <c r="F77" s="6">
        <f t="shared" si="2"/>
        <v>0</v>
      </c>
    </row>
    <row r="78" spans="1:6" ht="15" customHeight="1" x14ac:dyDescent="0.25">
      <c r="A78" s="4">
        <v>74</v>
      </c>
      <c r="B78" s="5" t="s">
        <v>13</v>
      </c>
      <c r="C78" s="4" t="s">
        <v>27</v>
      </c>
      <c r="D78" s="12"/>
      <c r="E78" s="4">
        <v>5</v>
      </c>
      <c r="F78" s="6">
        <f t="shared" si="2"/>
        <v>0</v>
      </c>
    </row>
    <row r="79" spans="1:6" ht="15" customHeight="1" x14ac:dyDescent="0.25">
      <c r="A79" s="4">
        <v>75</v>
      </c>
      <c r="B79" s="5" t="s">
        <v>22</v>
      </c>
      <c r="C79" s="4" t="s">
        <v>19</v>
      </c>
      <c r="D79" s="12"/>
      <c r="E79" s="4">
        <v>30</v>
      </c>
      <c r="F79" s="6">
        <f t="shared" si="2"/>
        <v>0</v>
      </c>
    </row>
    <row r="80" spans="1:6" ht="15" customHeight="1" x14ac:dyDescent="0.25">
      <c r="A80" s="4">
        <v>76</v>
      </c>
      <c r="B80" s="5" t="s">
        <v>14</v>
      </c>
      <c r="C80" s="4" t="s">
        <v>30</v>
      </c>
      <c r="D80" s="12"/>
      <c r="E80" s="4">
        <v>1200</v>
      </c>
      <c r="F80" s="6">
        <f t="shared" si="2"/>
        <v>0</v>
      </c>
    </row>
    <row r="81" spans="1:6" ht="15" customHeight="1" x14ac:dyDescent="0.25">
      <c r="A81" s="4">
        <v>77</v>
      </c>
      <c r="B81" s="5" t="s">
        <v>15</v>
      </c>
      <c r="C81" s="4" t="s">
        <v>30</v>
      </c>
      <c r="D81" s="12"/>
      <c r="E81" s="4">
        <v>1200</v>
      </c>
      <c r="F81" s="6">
        <f t="shared" si="2"/>
        <v>0</v>
      </c>
    </row>
    <row r="82" spans="1:6" ht="15" customHeight="1" x14ac:dyDescent="0.25">
      <c r="A82" s="4">
        <v>78</v>
      </c>
      <c r="B82" s="5" t="s">
        <v>78</v>
      </c>
      <c r="C82" s="4" t="s">
        <v>19</v>
      </c>
      <c r="D82" s="12"/>
      <c r="E82" s="4">
        <v>10</v>
      </c>
      <c r="F82" s="6">
        <f t="shared" si="2"/>
        <v>0</v>
      </c>
    </row>
    <row r="83" spans="1:6" ht="15" customHeight="1" x14ac:dyDescent="0.25">
      <c r="A83" s="4">
        <v>79</v>
      </c>
      <c r="B83" s="5" t="s">
        <v>79</v>
      </c>
      <c r="C83" s="4" t="s">
        <v>19</v>
      </c>
      <c r="D83" s="12"/>
      <c r="E83" s="4">
        <v>30</v>
      </c>
      <c r="F83" s="6">
        <f t="shared" si="2"/>
        <v>0</v>
      </c>
    </row>
    <row r="84" spans="1:6" ht="15" customHeight="1" x14ac:dyDescent="0.25">
      <c r="A84" s="4">
        <v>80</v>
      </c>
      <c r="B84" s="5" t="s">
        <v>80</v>
      </c>
      <c r="C84" s="4" t="s">
        <v>19</v>
      </c>
      <c r="D84" s="12"/>
      <c r="E84" s="4">
        <v>300</v>
      </c>
      <c r="F84" s="6">
        <f t="shared" si="2"/>
        <v>0</v>
      </c>
    </row>
    <row r="85" spans="1:6" ht="15" customHeight="1" x14ac:dyDescent="0.25">
      <c r="A85" s="4">
        <v>81</v>
      </c>
      <c r="B85" s="5" t="s">
        <v>81</v>
      </c>
      <c r="C85" s="4" t="s">
        <v>19</v>
      </c>
      <c r="D85" s="12"/>
      <c r="E85" s="4">
        <v>10</v>
      </c>
      <c r="F85" s="6">
        <f t="shared" si="2"/>
        <v>0</v>
      </c>
    </row>
    <row r="86" spans="1:6" ht="15" customHeight="1" x14ac:dyDescent="0.25">
      <c r="A86" s="4">
        <v>82</v>
      </c>
      <c r="B86" s="5" t="s">
        <v>82</v>
      </c>
      <c r="C86" s="4" t="s">
        <v>19</v>
      </c>
      <c r="D86" s="12"/>
      <c r="E86" s="4">
        <v>10</v>
      </c>
      <c r="F86" s="6">
        <f t="shared" si="2"/>
        <v>0</v>
      </c>
    </row>
    <row r="87" spans="1:6" ht="15" customHeight="1" x14ac:dyDescent="0.25">
      <c r="A87" s="4">
        <v>83</v>
      </c>
      <c r="B87" s="5" t="s">
        <v>16</v>
      </c>
      <c r="C87" s="4" t="s">
        <v>30</v>
      </c>
      <c r="D87" s="12"/>
      <c r="E87" s="4">
        <v>500</v>
      </c>
      <c r="F87" s="6">
        <f t="shared" si="2"/>
        <v>0</v>
      </c>
    </row>
    <row r="88" spans="1:6" ht="15" customHeight="1" x14ac:dyDescent="0.25">
      <c r="A88" s="4">
        <v>84</v>
      </c>
      <c r="B88" s="5" t="s">
        <v>39</v>
      </c>
      <c r="C88" s="4" t="s">
        <v>27</v>
      </c>
      <c r="D88" s="12"/>
      <c r="E88" s="4">
        <v>40</v>
      </c>
      <c r="F88" s="6">
        <f t="shared" si="2"/>
        <v>0</v>
      </c>
    </row>
    <row r="89" spans="1:6" ht="15" customHeight="1" x14ac:dyDescent="0.25">
      <c r="A89" s="4"/>
      <c r="B89" s="5"/>
      <c r="C89" s="4"/>
      <c r="D89" s="12"/>
      <c r="E89" s="4"/>
      <c r="F89" s="6"/>
    </row>
    <row r="90" spans="1:6" ht="15" customHeight="1" x14ac:dyDescent="0.25">
      <c r="A90" s="4"/>
      <c r="B90" s="5"/>
      <c r="C90" s="4"/>
      <c r="D90" s="12"/>
      <c r="E90" s="4"/>
      <c r="F90" s="6"/>
    </row>
    <row r="91" spans="1:6" ht="15" customHeight="1" x14ac:dyDescent="0.25">
      <c r="A91" s="4"/>
      <c r="B91" s="5"/>
      <c r="C91" s="4"/>
      <c r="D91" s="12"/>
      <c r="E91" s="4"/>
      <c r="F91" s="6"/>
    </row>
    <row r="92" spans="1:6" ht="15" customHeight="1" x14ac:dyDescent="0.25">
      <c r="A92" s="4"/>
      <c r="B92" s="5"/>
      <c r="C92" s="4"/>
      <c r="D92" s="12"/>
      <c r="E92" s="4"/>
      <c r="F92" s="6"/>
    </row>
    <row r="93" spans="1:6" ht="15" customHeight="1" x14ac:dyDescent="0.25">
      <c r="A93" s="14"/>
      <c r="B93" s="5" t="s">
        <v>86</v>
      </c>
      <c r="C93" s="14"/>
      <c r="D93" s="13"/>
      <c r="E93" s="14"/>
      <c r="F93" s="15">
        <f>SUM(F5:F88)</f>
        <v>0</v>
      </c>
    </row>
    <row r="94" spans="1:6" ht="15" customHeight="1" x14ac:dyDescent="0.25">
      <c r="A94" s="14"/>
      <c r="B94" s="5" t="s">
        <v>87</v>
      </c>
      <c r="C94" s="14"/>
      <c r="D94" s="13"/>
      <c r="E94" s="14"/>
      <c r="F94" s="15">
        <f>F93*0.2</f>
        <v>0</v>
      </c>
    </row>
    <row r="95" spans="1:6" ht="15" customHeight="1" x14ac:dyDescent="0.25">
      <c r="A95" s="14"/>
      <c r="B95" s="5" t="s">
        <v>86</v>
      </c>
      <c r="C95" s="14"/>
      <c r="D95" s="13"/>
      <c r="E95" s="14"/>
      <c r="F95" s="15">
        <f>SUM(F93:F94)</f>
        <v>0</v>
      </c>
    </row>
  </sheetData>
  <sheetProtection selectLockedCells="1"/>
  <pageMargins left="0.74803149606299213" right="0.74803149606299213" top="0.98425196850393704" bottom="0.98425196850393704" header="0.51181102362204722" footer="0.51181102362204722"/>
  <pageSetup paperSize="9"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Hesek Ľubomír</cp:lastModifiedBy>
  <cp:lastPrinted>2020-05-28T07:24:09Z</cp:lastPrinted>
  <dcterms:created xsi:type="dcterms:W3CDTF">2013-01-11T18:27:19Z</dcterms:created>
  <dcterms:modified xsi:type="dcterms:W3CDTF">2020-05-28T07:24:47Z</dcterms:modified>
</cp:coreProperties>
</file>