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" yWindow="525" windowWidth="23250" windowHeight="11775"/>
  </bookViews>
  <sheets>
    <sheet name="investment_plan_092020_v1.0" sheetId="1" r:id="rId1"/>
  </sheets>
  <definedNames>
    <definedName name="_xlnm._FilterDatabase" localSheetId="0" hidden="1">investment_plan_092020_v1.0!$A$2:$I$25</definedName>
    <definedName name="_xlnm.Print_Titles" localSheetId="0">investment_plan_092020_v1.0!$1:$3</definedName>
    <definedName name="_xlnm.Print_Area" localSheetId="0">investment_plan_092020_v1.0!$A$1:$I$27</definedName>
  </definedNames>
  <calcPr calcId="145621"/>
</workbook>
</file>

<file path=xl/calcChain.xml><?xml version="1.0" encoding="utf-8"?>
<calcChain xmlns="http://schemas.openxmlformats.org/spreadsheetml/2006/main">
  <c r="H31" i="1" l="1"/>
  <c r="H18" i="1" l="1"/>
  <c r="H4" i="1"/>
  <c r="H27" i="1" s="1"/>
</calcChain>
</file>

<file path=xl/sharedStrings.xml><?xml version="1.0" encoding="utf-8"?>
<sst xmlns="http://schemas.openxmlformats.org/spreadsheetml/2006/main" count="328" uniqueCount="162">
  <si>
    <t>Oddelenie</t>
  </si>
  <si>
    <t>Názov zariadenia - projektu</t>
  </si>
  <si>
    <t>Program</t>
  </si>
  <si>
    <t>Popis</t>
  </si>
  <si>
    <t>Poznámka</t>
  </si>
  <si>
    <t>Organizácia</t>
  </si>
  <si>
    <t>Bežné</t>
  </si>
  <si>
    <t>Kapitálové</t>
  </si>
  <si>
    <t>RIČ</t>
  </si>
  <si>
    <t>5.3.1</t>
  </si>
  <si>
    <t>Projekt Odborné učebne</t>
  </si>
  <si>
    <t>Rekonštrukcia a vybavenie odborných učební</t>
  </si>
  <si>
    <t>Kuchyne a školské jedálne</t>
  </si>
  <si>
    <t>KZP</t>
  </si>
  <si>
    <t>Klimatizácia a bezbariérový prístup</t>
  </si>
  <si>
    <t>6.2</t>
  </si>
  <si>
    <t xml:space="preserve">Vybudovanie klimatizácie v DK Zrkadlový háj </t>
  </si>
  <si>
    <t>OŽP</t>
  </si>
  <si>
    <t>9.3</t>
  </si>
  <si>
    <t>Rozpočet</t>
  </si>
  <si>
    <t>Spolu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</si>
  <si>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</si>
  <si>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</si>
  <si>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</si>
  <si>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</si>
  <si>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</si>
  <si>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</si>
  <si>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</si>
  <si>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</si>
  <si>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</si>
  <si>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</si>
  <si>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</si>
  <si>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</si>
  <si>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</si>
  <si>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</si>
  <si>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</si>
  <si>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</si>
  <si>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za program
Kapitálové</t>
  </si>
  <si>
    <t>Vykonanie hygienických opatrení v súvislosti tvorby plesní spôsobených zlým odvetraním kuchyne.</t>
  </si>
  <si>
    <t xml:space="preserve">Obnova gastrozariadení na ZŠ/MŠ </t>
  </si>
  <si>
    <t>Rekonštrukcie ZŠ a MŠ</t>
  </si>
  <si>
    <t>ZŠ Lachova - Rekonštrukcia šatní pri telocvični</t>
  </si>
  <si>
    <t>23</t>
  </si>
  <si>
    <t>ZŠ Lachova - Rekonštrukcia šatní pri telocvični - PD</t>
  </si>
  <si>
    <t>ZŠ Nobelovo námestie - Rekonštrukcia areálovej kanalizácie - PD</t>
  </si>
  <si>
    <t>ZŠ Holíčska - Rekonštrukcia strojovne VZT a podlahového kúrenia - PD</t>
  </si>
  <si>
    <t>ZŠ Turnianska - Rekonštrukcia šatní pri telocvični - PD</t>
  </si>
  <si>
    <t>ZŠ Turnianska - Rekonštrukcia šatní pri telocvični</t>
  </si>
  <si>
    <t>ZŠ Dudova - Rekonštrukcia vstupu a hlavného schodiska - PD</t>
  </si>
  <si>
    <t>ZŠ Gessayova - Bezbariérový prístup do ZŠ - PD</t>
  </si>
  <si>
    <t>24</t>
  </si>
  <si>
    <t>25</t>
  </si>
  <si>
    <t>26</t>
  </si>
  <si>
    <t>27</t>
  </si>
  <si>
    <t>28</t>
  </si>
  <si>
    <t>29</t>
  </si>
  <si>
    <t>Rekonštrukcia kuchyne ZŠ a MŠ</t>
  </si>
  <si>
    <t>ZŠ Černyševského - PD</t>
  </si>
  <si>
    <t>ZŠ Černyševského</t>
  </si>
  <si>
    <t>ZŠ Dudova - PD</t>
  </si>
  <si>
    <t>Splnenie bezpečnostných podmienok</t>
  </si>
  <si>
    <t>5.3.1.</t>
  </si>
  <si>
    <t>MŠ Tupolevova - požiarne schodisko</t>
  </si>
  <si>
    <t>Hygienické opatrenie na MŠ</t>
  </si>
  <si>
    <t>5.3.2.</t>
  </si>
  <si>
    <t>Zvýšenie kapacít MŠ</t>
  </si>
  <si>
    <t>Zvýšenie kapacít MŠ na ZŠ Turnianska</t>
  </si>
  <si>
    <t>Prestavba školníckeho bytu na MŠ Lietavská</t>
  </si>
  <si>
    <t>Prestavba školníckeho bytu na MŠ Ševčenková</t>
  </si>
  <si>
    <t>Prestavba školníckeho bytu na MŠ Ševčenková - PD</t>
  </si>
  <si>
    <t>Prestavba školníckeho bytu na MŠ Turninaska</t>
  </si>
  <si>
    <t>30</t>
  </si>
  <si>
    <t>31</t>
  </si>
  <si>
    <t>6.1.</t>
  </si>
  <si>
    <t>MK</t>
  </si>
  <si>
    <t>Mestská Knižnica</t>
  </si>
  <si>
    <t>44</t>
  </si>
  <si>
    <t>45</t>
  </si>
  <si>
    <t>46</t>
  </si>
  <si>
    <t>DSS OSUSKÉHO</t>
  </si>
  <si>
    <t>REALIZÁCIA</t>
  </si>
  <si>
    <t>MŠ HROBÁKOVÁ</t>
  </si>
  <si>
    <t>ZŠ Pankúchová - Rekonštrukcia podláh a obkladov pri bazéne + šatne</t>
  </si>
  <si>
    <t>ZŠ Pankúchová - Rekonštrukcia podláh a obkladov pri bazéne + šatne - PD</t>
  </si>
  <si>
    <t>Zásobník</t>
  </si>
  <si>
    <t>ZŠ Nobelovo námestie - Obnova B1 stupačky, maľovanie a obnova sociálnych zariadení</t>
  </si>
  <si>
    <t>47</t>
  </si>
  <si>
    <t>Prestavba školníckeho bytu na MŠ Iljušinova</t>
  </si>
  <si>
    <t>48</t>
  </si>
  <si>
    <t>49</t>
  </si>
  <si>
    <t>50</t>
  </si>
  <si>
    <t>51</t>
  </si>
  <si>
    <t>52</t>
  </si>
  <si>
    <t>MŠ  Lachova</t>
  </si>
  <si>
    <t>Úprava oplotenia areálu MŠ</t>
  </si>
  <si>
    <t>53</t>
  </si>
  <si>
    <t>Rekonštrukcia strechy</t>
  </si>
  <si>
    <t>MŠ Jankolova</t>
  </si>
  <si>
    <t>54</t>
  </si>
  <si>
    <t>Rekonštrukcia oporných múrov a spevnených plôch - MŠ Lietavská</t>
  </si>
  <si>
    <t>Rekonštrukcia terasy - MŠ Haanova</t>
  </si>
  <si>
    <t>Rekonštrukcia terasy - MŠ Lietavská</t>
  </si>
  <si>
    <t>Rekonštrukcia kuchyne - MŠ lietavská</t>
  </si>
  <si>
    <t>Rekonštrukcia kuchyne - MŠ Turniankska</t>
  </si>
  <si>
    <t>MŠ Macharova - rekonštrukcia podlahy v kuchyni</t>
  </si>
  <si>
    <t>MŠ Macharova - rekonštrukcia fasády, čelnej steny a strechy</t>
  </si>
  <si>
    <t>MŠ Rontgenova - Rekonštrukcia kuchyne</t>
  </si>
  <si>
    <t>ZŠ Pankúchováa - Rekonštrukcia areálovej kanalizácie, monitiring, geodetické práce - PD</t>
  </si>
  <si>
    <t xml:space="preserve">ZŠ Holíčska - Rekonštrukcia vstupu a hlavného schodiska </t>
  </si>
  <si>
    <t>55</t>
  </si>
  <si>
    <t>56</t>
  </si>
  <si>
    <t>57</t>
  </si>
  <si>
    <t>58</t>
  </si>
  <si>
    <t>ZŠ Holíčska - Výmena okien nad vestibulom vrátane rekonštr. Vonkajšej fasády</t>
  </si>
  <si>
    <t xml:space="preserve">ZŠ Nobelovo námeste - Rekonštrukcia vstupu a hlavného schodiska </t>
  </si>
  <si>
    <t>ZŠ Holíčska - Rekonštrukcia strojovne VZT a podlahového kúrenia</t>
  </si>
  <si>
    <t>ZŠ Turnianska - Rekonštrukcia schodov do jedálne</t>
  </si>
  <si>
    <t>59</t>
  </si>
  <si>
    <t>60</t>
  </si>
  <si>
    <t>61</t>
  </si>
  <si>
    <t>65</t>
  </si>
  <si>
    <t>62</t>
  </si>
  <si>
    <t>6.4.2</t>
  </si>
  <si>
    <t>63</t>
  </si>
  <si>
    <t>64</t>
  </si>
  <si>
    <t>ZŠ Budatínska - revitalizácia šp.infraštruktúry</t>
  </si>
  <si>
    <t>ZŠ Turnianska - Revitalizácia šp. Infraštruktúry - 1. etapa</t>
  </si>
  <si>
    <t>ZŠ Turnianska - Revitalizácia šp. Infraštruktúry - 2. etapa</t>
  </si>
  <si>
    <t>Závlahový systém na území MČ Petržalka</t>
  </si>
  <si>
    <t>Rekonštrukcia pobočky Vavilovova - I. etapa</t>
  </si>
  <si>
    <t>Rekonštrukcia pobočky Vavilovova - II. Etapa</t>
  </si>
  <si>
    <t>Rekonštrukcia pobočky Vavilovova - III Etapa</t>
  </si>
  <si>
    <t>ZŠ Nobelovo námestie - Rekonštrukcia areálovej kanalizácie</t>
  </si>
  <si>
    <t>predpoklad 65000</t>
  </si>
  <si>
    <t>predpoklad 110000</t>
  </si>
  <si>
    <t>Kapitálový transfér pre KZP
predpoklad 9904</t>
  </si>
  <si>
    <t>Kapitálový transfér pre KZP
predpoklad 10450</t>
  </si>
  <si>
    <r>
      <t xml:space="preserve">Kapitálový transfér pre MK, je vzpísaná vźyva na grant 
</t>
    </r>
    <r>
      <rPr>
        <b/>
        <sz val="8"/>
        <color theme="0"/>
        <rFont val="Calibri"/>
        <family val="2"/>
        <charset val="238"/>
        <scheme val="minor"/>
      </rPr>
      <t>100 000</t>
    </r>
    <r>
      <rPr>
        <sz val="8"/>
        <color theme="0"/>
        <rFont val="Calibri"/>
        <family val="2"/>
        <charset val="238"/>
        <scheme val="minor"/>
      </rPr>
      <t xml:space="preserve"> € so spoluúčasťou 20%. Pôvodná požiadavka do roypočtu bola 130 000 €, po úprave bola znížená na 65150.
nskôr žiadali podľa štúdie 69400</t>
    </r>
  </si>
  <si>
    <r>
      <t xml:space="preserve">Kapitálový transfér pre MK, je vzpísaná vźyva na grant 
</t>
    </r>
    <r>
      <rPr>
        <b/>
        <sz val="8"/>
        <color theme="0"/>
        <rFont val="Calibri"/>
        <family val="2"/>
        <charset val="238"/>
        <scheme val="minor"/>
      </rPr>
      <t>100 000</t>
    </r>
    <r>
      <rPr>
        <sz val="8"/>
        <color theme="0"/>
        <rFont val="Calibri"/>
        <family val="2"/>
        <charset val="238"/>
        <scheme val="minor"/>
      </rPr>
      <t xml:space="preserve"> € so spoluúčasťou 20%
nskôr žiadali podľa štúdie 99230</t>
    </r>
  </si>
  <si>
    <r>
      <t xml:space="preserve">Kapitálový transfér pre MK, je vzpísaná vźyva na grant 
</t>
    </r>
    <r>
      <rPr>
        <b/>
        <sz val="8"/>
        <color theme="0"/>
        <rFont val="Calibri"/>
        <family val="2"/>
        <charset val="238"/>
        <scheme val="minor"/>
      </rPr>
      <t>100 000</t>
    </r>
    <r>
      <rPr>
        <sz val="8"/>
        <color theme="0"/>
        <rFont val="Calibri"/>
        <family val="2"/>
        <charset val="238"/>
        <scheme val="minor"/>
      </rPr>
      <t xml:space="preserve"> € so spoluúčasťou 20%
nskôr žiadali podľa štúdie 30050</t>
    </r>
  </si>
  <si>
    <t xml:space="preserve"> </t>
  </si>
  <si>
    <t>Prestavba SSŠ na triedy MŠ - Bohrova</t>
  </si>
  <si>
    <t>SPOLU</t>
  </si>
  <si>
    <t>Odborné učebne sa začali rekonštruovať 15.3.2021</t>
  </si>
  <si>
    <t>zatiaľ nerealizované</t>
  </si>
  <si>
    <t>zatiaľ nerealizované.
Na ZŠ Turnianska, ZŠ Tupolevova a ZŠ Budatínska sa dodali gastrozariadenia v hodnote 15498 € z grantu od Min. školstva</t>
  </si>
  <si>
    <t>Zatiaľ nerealizované</t>
  </si>
  <si>
    <t>Spracováva sa statický posudok na zistenie dôvodu sadania budovy. Odovzdanie predpokladáme v máji.</t>
  </si>
  <si>
    <t>Projektant vysúťažený. Zmluva zverejnená. Odovzdanie PD podľa zmluvy 13.5.2021</t>
  </si>
  <si>
    <t>Práce prebiehajú od 1.3.2021, termín odovzdania 5 mesiacov.</t>
  </si>
  <si>
    <t>Do konca mája by mohla byť vyhlásená súťaž na zhotoviteľa.</t>
  </si>
  <si>
    <t xml:space="preserve">Aktuálne prebiehajú práce na 7 z 10 ZŠ. </t>
  </si>
  <si>
    <t>projektovú dokumentáciu spracovávame vo vlastnej r=ežii. Projektová dokumentácia odovzdaná bez nacenia. Nacenenie sa spracováva externou firmou.</t>
  </si>
  <si>
    <t>Súťaž na realizáciu môže byť spustená najskôr v 15 k.t.</t>
  </si>
  <si>
    <t>projektovú dokumentáciu spracovávame vo vlastnej r=ežii. Ukončenie prác na PD predpokladáme v 13. kal. týždni. Ešte sa bude musieť dať naceniť.</t>
  </si>
  <si>
    <t>Pripravujú sa sútažné podklady. Komunikujeme s riaditeľmi. Súťaž sa predpokladá až v 2. polovici roka.</t>
  </si>
  <si>
    <t>Projektant vysúťažený. Čakáme na doručenie podpísaných zmlúv. Začiatok prác na PD asi v 12. k.t., odovzdanie o 8 týždňov.</t>
  </si>
  <si>
    <t>Po odovzdaní PD.</t>
  </si>
  <si>
    <t>Odpočet investičného plánu za rok 2021, program školstvo</t>
  </si>
  <si>
    <t>Súťaž na zhotoviteľa vyhlásená 7.4.2021</t>
  </si>
  <si>
    <t>Súťaž na zhotoviteľa vyhlásená 9.4.2021</t>
  </si>
  <si>
    <t>Odovzdanie PD podľa zmluvy sa očakáva 13.4.2021. Následujúci týždeň bude zverjnená súťaž na zhotoviteľa.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</si>
</sst>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Continuous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Continuous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Continuous" vertical="center" wrapText="1"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Continuous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3" fontId="4" fillId="6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43" fontId="2" fillId="0" borderId="13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43" fontId="0" fillId="0" borderId="0" xfId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43" fontId="9" fillId="0" borderId="20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4.42578125" style="5" customWidth="1"/>
    <col min="2" max="2" width="7.85546875" customWidth="1"/>
    <col min="3" max="3" width="13.42578125" style="21" customWidth="1"/>
    <col min="5" max="5" width="34.140625" style="26" customWidth="1"/>
    <col min="6" max="7" width="9.42578125" customWidth="1"/>
    <col min="8" max="8" width="20.42578125" style="6" customWidth="1"/>
    <col min="9" max="9" width="19.28515625" customWidth="1"/>
  </cols>
  <sheetData>
    <row r="1" spans="1:9" ht="45.75" customHeight="1" thickBot="1" x14ac:dyDescent="0.3">
      <c r="A1" s="69" t="s">
        <v>158</v>
      </c>
      <c r="B1" s="70"/>
      <c r="C1" s="70"/>
      <c r="D1" s="70"/>
      <c r="E1" s="70"/>
      <c r="F1" s="70"/>
      <c r="G1" s="70"/>
      <c r="H1" s="70"/>
      <c r="I1" s="71"/>
    </row>
    <row r="2" spans="1:9" ht="22.5" x14ac:dyDescent="0.25">
      <c r="A2" s="79" t="s">
        <v>140</v>
      </c>
      <c r="B2" s="54" t="s">
        <v>0</v>
      </c>
      <c r="C2" s="74" t="s">
        <v>1</v>
      </c>
      <c r="D2" s="82" t="s">
        <v>2</v>
      </c>
      <c r="E2" s="84" t="s">
        <v>3</v>
      </c>
      <c r="F2" s="74" t="s">
        <v>19</v>
      </c>
      <c r="G2" s="74"/>
      <c r="H2" s="55" t="s">
        <v>20</v>
      </c>
      <c r="I2" s="72" t="s">
        <v>4</v>
      </c>
    </row>
    <row r="3" spans="1:9" ht="23.25" thickBot="1" x14ac:dyDescent="0.3">
      <c r="A3" s="80"/>
      <c r="B3" s="50" t="s">
        <v>5</v>
      </c>
      <c r="C3" s="81"/>
      <c r="D3" s="83"/>
      <c r="E3" s="85"/>
      <c r="F3" s="51" t="s">
        <v>6</v>
      </c>
      <c r="G3" s="52" t="s">
        <v>7</v>
      </c>
      <c r="H3" s="53" t="s">
        <v>37</v>
      </c>
      <c r="I3" s="73"/>
    </row>
    <row r="4" spans="1:9" ht="23.25" thickTop="1" x14ac:dyDescent="0.25">
      <c r="A4" s="42" t="s">
        <v>22</v>
      </c>
      <c r="B4" s="27" t="s">
        <v>8</v>
      </c>
      <c r="C4" s="2" t="s">
        <v>10</v>
      </c>
      <c r="D4" s="4" t="s">
        <v>9</v>
      </c>
      <c r="E4" s="22" t="s">
        <v>11</v>
      </c>
      <c r="F4" s="2"/>
      <c r="G4" s="15">
        <v>94734</v>
      </c>
      <c r="H4" s="76">
        <f>SUM(G4:G17)</f>
        <v>1676980</v>
      </c>
      <c r="I4" s="43" t="s">
        <v>143</v>
      </c>
    </row>
    <row r="5" spans="1:9" ht="22.5" x14ac:dyDescent="0.25">
      <c r="A5" s="42" t="s">
        <v>23</v>
      </c>
      <c r="B5" s="1" t="s">
        <v>8</v>
      </c>
      <c r="C5" s="2" t="s">
        <v>10</v>
      </c>
      <c r="D5" s="3" t="s">
        <v>9</v>
      </c>
      <c r="E5" s="22" t="s">
        <v>11</v>
      </c>
      <c r="F5" s="2"/>
      <c r="G5" s="15">
        <v>777246</v>
      </c>
      <c r="H5" s="76"/>
      <c r="I5" s="43" t="s">
        <v>151</v>
      </c>
    </row>
    <row r="6" spans="1:9" ht="33.75" x14ac:dyDescent="0.25">
      <c r="A6" s="42" t="s">
        <v>24</v>
      </c>
      <c r="B6" s="27" t="s">
        <v>8</v>
      </c>
      <c r="C6" s="2" t="s">
        <v>63</v>
      </c>
      <c r="D6" s="4" t="s">
        <v>9</v>
      </c>
      <c r="E6" s="22" t="s">
        <v>38</v>
      </c>
      <c r="F6" s="2"/>
      <c r="G6" s="15">
        <v>100000</v>
      </c>
      <c r="H6" s="76"/>
      <c r="I6" s="44" t="s">
        <v>144</v>
      </c>
    </row>
    <row r="7" spans="1:9" ht="78.75" x14ac:dyDescent="0.25">
      <c r="A7" s="42" t="s">
        <v>25</v>
      </c>
      <c r="B7" s="27" t="s">
        <v>8</v>
      </c>
      <c r="C7" s="2" t="s">
        <v>12</v>
      </c>
      <c r="D7" s="4" t="s">
        <v>9</v>
      </c>
      <c r="E7" s="22" t="s">
        <v>39</v>
      </c>
      <c r="F7" s="2"/>
      <c r="G7" s="15">
        <v>100000</v>
      </c>
      <c r="H7" s="76"/>
      <c r="I7" s="44" t="s">
        <v>145</v>
      </c>
    </row>
    <row r="8" spans="1:9" ht="78.75" x14ac:dyDescent="0.25">
      <c r="A8" s="42" t="s">
        <v>26</v>
      </c>
      <c r="B8" s="27" t="s">
        <v>8</v>
      </c>
      <c r="C8" s="2" t="s">
        <v>40</v>
      </c>
      <c r="D8" s="4" t="s">
        <v>9</v>
      </c>
      <c r="E8" s="22" t="s">
        <v>43</v>
      </c>
      <c r="F8" s="2"/>
      <c r="G8" s="15">
        <v>10000</v>
      </c>
      <c r="H8" s="76"/>
      <c r="I8" s="44" t="s">
        <v>152</v>
      </c>
    </row>
    <row r="9" spans="1:9" ht="33.75" x14ac:dyDescent="0.25">
      <c r="A9" s="42" t="s">
        <v>27</v>
      </c>
      <c r="B9" s="27" t="s">
        <v>8</v>
      </c>
      <c r="C9" s="2" t="s">
        <v>40</v>
      </c>
      <c r="D9" s="4" t="s">
        <v>9</v>
      </c>
      <c r="E9" s="22" t="s">
        <v>41</v>
      </c>
      <c r="F9" s="2"/>
      <c r="G9" s="15">
        <v>74500</v>
      </c>
      <c r="H9" s="76"/>
      <c r="I9" s="44" t="s">
        <v>153</v>
      </c>
    </row>
    <row r="10" spans="1:9" ht="22.5" x14ac:dyDescent="0.25">
      <c r="A10" s="42" t="s">
        <v>28</v>
      </c>
      <c r="B10" s="27" t="s">
        <v>8</v>
      </c>
      <c r="C10" s="2" t="s">
        <v>40</v>
      </c>
      <c r="D10" s="4" t="s">
        <v>9</v>
      </c>
      <c r="E10" s="22" t="s">
        <v>44</v>
      </c>
      <c r="F10" s="2"/>
      <c r="G10" s="15">
        <v>15000</v>
      </c>
      <c r="H10" s="76"/>
      <c r="I10" s="44" t="s">
        <v>146</v>
      </c>
    </row>
    <row r="11" spans="1:9" ht="22.5" x14ac:dyDescent="0.25">
      <c r="A11" s="42" t="s">
        <v>29</v>
      </c>
      <c r="B11" s="27" t="s">
        <v>8</v>
      </c>
      <c r="C11" s="2" t="s">
        <v>40</v>
      </c>
      <c r="D11" s="4" t="s">
        <v>9</v>
      </c>
      <c r="E11" s="22" t="s">
        <v>132</v>
      </c>
      <c r="F11" s="2"/>
      <c r="G11" s="15">
        <v>110000</v>
      </c>
      <c r="H11" s="76"/>
      <c r="I11" s="44" t="s">
        <v>146</v>
      </c>
    </row>
    <row r="12" spans="1:9" ht="56.25" x14ac:dyDescent="0.25">
      <c r="A12" s="42" t="s">
        <v>30</v>
      </c>
      <c r="B12" s="27" t="s">
        <v>8</v>
      </c>
      <c r="C12" s="2" t="s">
        <v>40</v>
      </c>
      <c r="D12" s="4" t="s">
        <v>9</v>
      </c>
      <c r="E12" s="22" t="s">
        <v>83</v>
      </c>
      <c r="F12" s="2"/>
      <c r="G12" s="15">
        <v>20000</v>
      </c>
      <c r="H12" s="76"/>
      <c r="I12" s="44" t="s">
        <v>147</v>
      </c>
    </row>
    <row r="13" spans="1:9" ht="67.5" x14ac:dyDescent="0.25">
      <c r="A13" s="42" t="s">
        <v>31</v>
      </c>
      <c r="B13" s="27" t="s">
        <v>8</v>
      </c>
      <c r="C13" s="2" t="s">
        <v>40</v>
      </c>
      <c r="D13" s="4" t="s">
        <v>9</v>
      </c>
      <c r="E13" s="22" t="s">
        <v>46</v>
      </c>
      <c r="F13" s="2"/>
      <c r="G13" s="15">
        <v>10000</v>
      </c>
      <c r="H13" s="76"/>
      <c r="I13" s="44" t="s">
        <v>154</v>
      </c>
    </row>
    <row r="14" spans="1:9" ht="33.75" x14ac:dyDescent="0.25">
      <c r="A14" s="42" t="s">
        <v>32</v>
      </c>
      <c r="B14" s="27" t="s">
        <v>8</v>
      </c>
      <c r="C14" s="2" t="s">
        <v>40</v>
      </c>
      <c r="D14" s="4" t="s">
        <v>9</v>
      </c>
      <c r="E14" s="22" t="s">
        <v>47</v>
      </c>
      <c r="F14" s="2"/>
      <c r="G14" s="15">
        <v>74500</v>
      </c>
      <c r="H14" s="76"/>
      <c r="I14" s="44" t="s">
        <v>153</v>
      </c>
    </row>
    <row r="15" spans="1:9" ht="56.25" x14ac:dyDescent="0.25">
      <c r="A15" s="42" t="s">
        <v>33</v>
      </c>
      <c r="B15" s="27" t="s">
        <v>8</v>
      </c>
      <c r="C15" s="2" t="s">
        <v>40</v>
      </c>
      <c r="D15" s="4" t="s">
        <v>9</v>
      </c>
      <c r="E15" s="22" t="s">
        <v>49</v>
      </c>
      <c r="F15" s="2"/>
      <c r="G15" s="15">
        <v>5000</v>
      </c>
      <c r="H15" s="76"/>
      <c r="I15" s="44" t="s">
        <v>155</v>
      </c>
    </row>
    <row r="16" spans="1:9" ht="45" x14ac:dyDescent="0.25">
      <c r="A16" s="42" t="s">
        <v>34</v>
      </c>
      <c r="B16" s="27" t="s">
        <v>8</v>
      </c>
      <c r="C16" s="2" t="s">
        <v>56</v>
      </c>
      <c r="D16" s="4" t="s">
        <v>9</v>
      </c>
      <c r="E16" s="22" t="s">
        <v>57</v>
      </c>
      <c r="F16" s="2"/>
      <c r="G16" s="15">
        <v>16000</v>
      </c>
      <c r="H16" s="76"/>
      <c r="I16" s="44" t="s">
        <v>148</v>
      </c>
    </row>
    <row r="17" spans="1:9" ht="33.75" x14ac:dyDescent="0.25">
      <c r="A17" s="42" t="s">
        <v>35</v>
      </c>
      <c r="B17" s="27" t="s">
        <v>8</v>
      </c>
      <c r="C17" s="2" t="s">
        <v>56</v>
      </c>
      <c r="D17" s="4" t="s">
        <v>9</v>
      </c>
      <c r="E17" s="22" t="s">
        <v>58</v>
      </c>
      <c r="F17" s="2"/>
      <c r="G17" s="15">
        <v>270000</v>
      </c>
      <c r="H17" s="76"/>
      <c r="I17" s="44" t="s">
        <v>150</v>
      </c>
    </row>
    <row r="18" spans="1:9" ht="22.5" x14ac:dyDescent="0.25">
      <c r="A18" s="45" t="s">
        <v>36</v>
      </c>
      <c r="B18" s="28" t="s">
        <v>8</v>
      </c>
      <c r="C18" s="9" t="s">
        <v>65</v>
      </c>
      <c r="D18" s="7" t="s">
        <v>64</v>
      </c>
      <c r="E18" s="23" t="s">
        <v>66</v>
      </c>
      <c r="F18" s="9"/>
      <c r="G18" s="46">
        <v>55000</v>
      </c>
      <c r="H18" s="77">
        <f>SUM(G18:G25)</f>
        <v>891074</v>
      </c>
      <c r="I18" s="47"/>
    </row>
    <row r="19" spans="1:9" ht="33.75" x14ac:dyDescent="0.25">
      <c r="A19" s="45" t="s">
        <v>42</v>
      </c>
      <c r="B19" s="8" t="s">
        <v>8</v>
      </c>
      <c r="C19" s="9" t="s">
        <v>65</v>
      </c>
      <c r="D19" s="10" t="s">
        <v>64</v>
      </c>
      <c r="E19" s="23" t="s">
        <v>66</v>
      </c>
      <c r="F19" s="9"/>
      <c r="G19" s="46">
        <v>356074</v>
      </c>
      <c r="H19" s="77"/>
      <c r="I19" s="47" t="s">
        <v>149</v>
      </c>
    </row>
    <row r="20" spans="1:9" ht="22.5" x14ac:dyDescent="0.25">
      <c r="A20" s="45" t="s">
        <v>50</v>
      </c>
      <c r="B20" s="28" t="s">
        <v>8</v>
      </c>
      <c r="C20" s="9" t="s">
        <v>65</v>
      </c>
      <c r="D20" s="7" t="s">
        <v>64</v>
      </c>
      <c r="E20" s="23" t="s">
        <v>67</v>
      </c>
      <c r="F20" s="9"/>
      <c r="G20" s="48">
        <v>70000</v>
      </c>
      <c r="H20" s="77"/>
      <c r="I20" s="49" t="s">
        <v>159</v>
      </c>
    </row>
    <row r="21" spans="1:9" ht="67.5" x14ac:dyDescent="0.25">
      <c r="A21" s="45" t="s">
        <v>51</v>
      </c>
      <c r="B21" s="28" t="s">
        <v>8</v>
      </c>
      <c r="C21" s="9" t="s">
        <v>65</v>
      </c>
      <c r="D21" s="7" t="s">
        <v>64</v>
      </c>
      <c r="E21" s="23" t="s">
        <v>69</v>
      </c>
      <c r="F21" s="9"/>
      <c r="G21" s="48">
        <v>7500</v>
      </c>
      <c r="H21" s="77"/>
      <c r="I21" s="49" t="s">
        <v>156</v>
      </c>
    </row>
    <row r="22" spans="1:9" ht="22.5" x14ac:dyDescent="0.25">
      <c r="A22" s="45" t="s">
        <v>52</v>
      </c>
      <c r="B22" s="28" t="s">
        <v>8</v>
      </c>
      <c r="C22" s="9" t="s">
        <v>65</v>
      </c>
      <c r="D22" s="7" t="s">
        <v>64</v>
      </c>
      <c r="E22" s="23" t="s">
        <v>68</v>
      </c>
      <c r="F22" s="9"/>
      <c r="G22" s="48">
        <v>68000</v>
      </c>
      <c r="H22" s="77"/>
      <c r="I22" s="49" t="s">
        <v>157</v>
      </c>
    </row>
    <row r="23" spans="1:9" ht="22.5" x14ac:dyDescent="0.25">
      <c r="A23" s="45" t="s">
        <v>53</v>
      </c>
      <c r="B23" s="28" t="s">
        <v>8</v>
      </c>
      <c r="C23" s="9" t="s">
        <v>65</v>
      </c>
      <c r="D23" s="7" t="s">
        <v>64</v>
      </c>
      <c r="E23" s="23" t="s">
        <v>87</v>
      </c>
      <c r="F23" s="9"/>
      <c r="G23" s="48">
        <v>110000</v>
      </c>
      <c r="H23" s="77"/>
      <c r="I23" s="49" t="s">
        <v>159</v>
      </c>
    </row>
    <row r="24" spans="1:9" ht="22.5" x14ac:dyDescent="0.25">
      <c r="A24" s="45" t="s">
        <v>54</v>
      </c>
      <c r="B24" s="28" t="s">
        <v>8</v>
      </c>
      <c r="C24" s="9" t="s">
        <v>65</v>
      </c>
      <c r="D24" s="7" t="s">
        <v>64</v>
      </c>
      <c r="E24" s="23" t="s">
        <v>70</v>
      </c>
      <c r="F24" s="9"/>
      <c r="G24" s="48">
        <v>65000</v>
      </c>
      <c r="H24" s="77"/>
      <c r="I24" s="49" t="s">
        <v>160</v>
      </c>
    </row>
    <row r="25" spans="1:9" ht="56.25" x14ac:dyDescent="0.25">
      <c r="A25" s="45" t="s">
        <v>55</v>
      </c>
      <c r="B25" s="28" t="s">
        <v>8</v>
      </c>
      <c r="C25" s="9" t="s">
        <v>65</v>
      </c>
      <c r="D25" s="7" t="s">
        <v>64</v>
      </c>
      <c r="E25" s="23" t="s">
        <v>141</v>
      </c>
      <c r="F25" s="9"/>
      <c r="G25" s="48">
        <v>159500</v>
      </c>
      <c r="H25" s="77"/>
      <c r="I25" s="49" t="s">
        <v>161</v>
      </c>
    </row>
    <row r="26" spans="1:9" x14ac:dyDescent="0.25">
      <c r="A26" s="56"/>
      <c r="B26" s="57"/>
      <c r="C26" s="58"/>
      <c r="D26" s="57"/>
      <c r="E26" s="59"/>
      <c r="F26" s="57"/>
      <c r="G26" s="57"/>
      <c r="H26" s="60"/>
      <c r="I26" s="61"/>
    </row>
    <row r="27" spans="1:9" ht="19.5" thickBot="1" x14ac:dyDescent="0.35">
      <c r="A27" s="62"/>
      <c r="B27" s="63"/>
      <c r="C27" s="64"/>
      <c r="D27" s="63"/>
      <c r="E27" s="66" t="s">
        <v>142</v>
      </c>
      <c r="F27" s="67"/>
      <c r="G27" s="68"/>
      <c r="H27" s="68">
        <f>SUM(H4:H25)</f>
        <v>2568054</v>
      </c>
      <c r="I27" s="65"/>
    </row>
    <row r="28" spans="1:9" x14ac:dyDescent="0.25">
      <c r="G28" s="6"/>
    </row>
    <row r="29" spans="1:9" x14ac:dyDescent="0.25">
      <c r="G29" s="6"/>
    </row>
    <row r="30" spans="1:9" x14ac:dyDescent="0.25">
      <c r="A30" s="75" t="s">
        <v>84</v>
      </c>
      <c r="B30" s="75"/>
      <c r="C30" s="75"/>
      <c r="D30" s="75"/>
      <c r="E30" s="75"/>
      <c r="F30" s="75"/>
      <c r="G30" s="75"/>
      <c r="H30" s="75"/>
    </row>
    <row r="31" spans="1:9" ht="22.5" x14ac:dyDescent="0.25">
      <c r="A31" s="34" t="s">
        <v>28</v>
      </c>
      <c r="B31" s="35" t="s">
        <v>8</v>
      </c>
      <c r="C31" s="36" t="s">
        <v>40</v>
      </c>
      <c r="D31" s="34" t="s">
        <v>9</v>
      </c>
      <c r="E31" s="37" t="s">
        <v>85</v>
      </c>
      <c r="F31" s="36"/>
      <c r="G31" s="15">
        <v>65000</v>
      </c>
      <c r="H31" s="78">
        <f>SUM(G31:G65)</f>
        <v>4447034</v>
      </c>
      <c r="I31" s="2" t="s">
        <v>133</v>
      </c>
    </row>
    <row r="32" spans="1:9" ht="22.5" x14ac:dyDescent="0.25">
      <c r="A32" s="38" t="s">
        <v>50</v>
      </c>
      <c r="B32" s="39" t="s">
        <v>8</v>
      </c>
      <c r="C32" s="17" t="s">
        <v>65</v>
      </c>
      <c r="D32" s="38" t="s">
        <v>64</v>
      </c>
      <c r="E32" s="40" t="s">
        <v>87</v>
      </c>
      <c r="F32" s="17"/>
      <c r="G32" s="16">
        <v>110000</v>
      </c>
      <c r="H32" s="78"/>
      <c r="I32" s="9" t="s">
        <v>134</v>
      </c>
    </row>
    <row r="33" spans="1:9" ht="112.5" x14ac:dyDescent="0.25">
      <c r="A33" s="30" t="s">
        <v>54</v>
      </c>
      <c r="B33" s="41" t="s">
        <v>74</v>
      </c>
      <c r="C33" s="31" t="s">
        <v>75</v>
      </c>
      <c r="D33" s="30" t="s">
        <v>73</v>
      </c>
      <c r="E33" s="32" t="s">
        <v>129</v>
      </c>
      <c r="F33" s="31"/>
      <c r="G33" s="33">
        <v>69400</v>
      </c>
      <c r="H33" s="78"/>
      <c r="I33" s="31" t="s">
        <v>137</v>
      </c>
    </row>
    <row r="34" spans="1:9" ht="78.75" x14ac:dyDescent="0.25">
      <c r="A34" s="30" t="s">
        <v>54</v>
      </c>
      <c r="B34" s="41" t="s">
        <v>74</v>
      </c>
      <c r="C34" s="31" t="s">
        <v>75</v>
      </c>
      <c r="D34" s="30" t="s">
        <v>73</v>
      </c>
      <c r="E34" s="32" t="s">
        <v>130</v>
      </c>
      <c r="F34" s="31"/>
      <c r="G34" s="33">
        <v>99230</v>
      </c>
      <c r="H34" s="78"/>
      <c r="I34" s="31" t="s">
        <v>138</v>
      </c>
    </row>
    <row r="35" spans="1:9" ht="78.75" x14ac:dyDescent="0.25">
      <c r="A35" s="30" t="s">
        <v>54</v>
      </c>
      <c r="B35" s="41" t="s">
        <v>74</v>
      </c>
      <c r="C35" s="31" t="s">
        <v>75</v>
      </c>
      <c r="D35" s="30" t="s">
        <v>73</v>
      </c>
      <c r="E35" s="32" t="s">
        <v>131</v>
      </c>
      <c r="F35" s="31"/>
      <c r="G35" s="33">
        <v>30050</v>
      </c>
      <c r="H35" s="78"/>
      <c r="I35" s="31" t="s">
        <v>139</v>
      </c>
    </row>
    <row r="36" spans="1:9" ht="41.25" customHeight="1" x14ac:dyDescent="0.25">
      <c r="A36" s="11" t="s">
        <v>71</v>
      </c>
      <c r="B36" s="12" t="s">
        <v>13</v>
      </c>
      <c r="C36" s="13" t="s">
        <v>14</v>
      </c>
      <c r="D36" s="14" t="s">
        <v>15</v>
      </c>
      <c r="E36" s="24" t="s">
        <v>16</v>
      </c>
      <c r="F36" s="13"/>
      <c r="G36" s="13">
        <v>9904</v>
      </c>
      <c r="H36" s="78"/>
      <c r="I36" s="13" t="s">
        <v>135</v>
      </c>
    </row>
    <row r="37" spans="1:9" ht="41.25" customHeight="1" x14ac:dyDescent="0.25">
      <c r="A37" s="11" t="s">
        <v>72</v>
      </c>
      <c r="B37" s="12" t="s">
        <v>13</v>
      </c>
      <c r="C37" s="13" t="s">
        <v>14</v>
      </c>
      <c r="D37" s="14" t="s">
        <v>15</v>
      </c>
      <c r="E37" s="24" t="s">
        <v>16</v>
      </c>
      <c r="F37" s="13"/>
      <c r="G37" s="13">
        <v>10450</v>
      </c>
      <c r="H37" s="78"/>
      <c r="I37" s="13" t="s">
        <v>136</v>
      </c>
    </row>
    <row r="38" spans="1:9" ht="23.25" customHeight="1" x14ac:dyDescent="0.25">
      <c r="A38" s="7" t="s">
        <v>76</v>
      </c>
      <c r="B38" s="28" t="s">
        <v>8</v>
      </c>
      <c r="C38" s="9" t="s">
        <v>81</v>
      </c>
      <c r="D38" s="7" t="s">
        <v>64</v>
      </c>
      <c r="E38" s="23" t="s">
        <v>80</v>
      </c>
      <c r="F38" s="9"/>
      <c r="G38" s="16">
        <v>1200000</v>
      </c>
      <c r="H38" s="78"/>
    </row>
    <row r="39" spans="1:9" ht="23.25" customHeight="1" x14ac:dyDescent="0.25">
      <c r="A39" s="18" t="s">
        <v>77</v>
      </c>
      <c r="B39" s="29" t="s">
        <v>8</v>
      </c>
      <c r="C39" s="19" t="s">
        <v>79</v>
      </c>
      <c r="D39" s="18" t="s">
        <v>18</v>
      </c>
      <c r="E39" s="25" t="s">
        <v>80</v>
      </c>
      <c r="F39" s="19"/>
      <c r="G39" s="20">
        <v>1400000</v>
      </c>
      <c r="H39" s="78"/>
    </row>
    <row r="40" spans="1:9" ht="22.5" x14ac:dyDescent="0.25">
      <c r="A40" s="4" t="s">
        <v>78</v>
      </c>
      <c r="B40" s="27" t="s">
        <v>8</v>
      </c>
      <c r="C40" s="2" t="s">
        <v>40</v>
      </c>
      <c r="D40" s="4" t="s">
        <v>9</v>
      </c>
      <c r="E40" s="22" t="s">
        <v>82</v>
      </c>
      <c r="F40" s="2"/>
      <c r="G40" s="15">
        <v>140000</v>
      </c>
      <c r="H40" s="78"/>
    </row>
    <row r="41" spans="1:9" ht="22.5" x14ac:dyDescent="0.25">
      <c r="A41" s="4" t="s">
        <v>86</v>
      </c>
      <c r="B41" s="27" t="s">
        <v>8</v>
      </c>
      <c r="C41" s="2" t="s">
        <v>40</v>
      </c>
      <c r="D41" s="4" t="s">
        <v>9</v>
      </c>
      <c r="E41" s="22" t="s">
        <v>45</v>
      </c>
      <c r="F41" s="2"/>
      <c r="G41" s="15">
        <v>7000</v>
      </c>
      <c r="H41" s="78"/>
    </row>
    <row r="42" spans="1:9" ht="22.5" x14ac:dyDescent="0.25">
      <c r="A42" s="4" t="s">
        <v>88</v>
      </c>
      <c r="B42" s="27" t="s">
        <v>8</v>
      </c>
      <c r="C42" s="2" t="s">
        <v>40</v>
      </c>
      <c r="D42" s="4" t="s">
        <v>9</v>
      </c>
      <c r="E42" s="22" t="s">
        <v>48</v>
      </c>
      <c r="F42" s="2"/>
      <c r="G42" s="15">
        <v>10000</v>
      </c>
      <c r="H42" s="78"/>
    </row>
    <row r="43" spans="1:9" ht="22.5" x14ac:dyDescent="0.25">
      <c r="A43" s="4" t="s">
        <v>89</v>
      </c>
      <c r="B43" s="27" t="s">
        <v>8</v>
      </c>
      <c r="C43" s="2" t="s">
        <v>40</v>
      </c>
      <c r="D43" s="4" t="s">
        <v>9</v>
      </c>
      <c r="E43" s="22" t="s">
        <v>48</v>
      </c>
      <c r="F43" s="2"/>
      <c r="G43" s="15">
        <v>44000</v>
      </c>
      <c r="H43" s="78"/>
    </row>
    <row r="44" spans="1:9" ht="15.75" customHeight="1" x14ac:dyDescent="0.25">
      <c r="A44" s="4" t="s">
        <v>90</v>
      </c>
      <c r="B44" s="27" t="s">
        <v>8</v>
      </c>
      <c r="C44" s="2" t="s">
        <v>56</v>
      </c>
      <c r="D44" s="4" t="s">
        <v>9</v>
      </c>
      <c r="E44" s="22" t="s">
        <v>59</v>
      </c>
      <c r="F44" s="2"/>
      <c r="G44" s="15">
        <v>16000</v>
      </c>
      <c r="H44" s="78"/>
    </row>
    <row r="45" spans="1:9" ht="33.75" x14ac:dyDescent="0.25">
      <c r="A45" s="4" t="s">
        <v>91</v>
      </c>
      <c r="B45" s="27" t="s">
        <v>8</v>
      </c>
      <c r="C45" s="2" t="s">
        <v>60</v>
      </c>
      <c r="D45" s="4" t="s">
        <v>61</v>
      </c>
      <c r="E45" s="22" t="s">
        <v>62</v>
      </c>
      <c r="F45" s="2"/>
      <c r="G45" s="15">
        <v>58000</v>
      </c>
      <c r="H45" s="78"/>
    </row>
    <row r="46" spans="1:9" ht="22.5" x14ac:dyDescent="0.25">
      <c r="A46" s="4" t="s">
        <v>92</v>
      </c>
      <c r="B46" s="27" t="s">
        <v>8</v>
      </c>
      <c r="C46" s="2" t="s">
        <v>94</v>
      </c>
      <c r="D46" s="4" t="s">
        <v>9</v>
      </c>
      <c r="E46" s="22" t="s">
        <v>93</v>
      </c>
      <c r="F46" s="2"/>
      <c r="G46" s="15">
        <v>35000</v>
      </c>
      <c r="H46" s="78"/>
    </row>
    <row r="47" spans="1:9" ht="22.5" x14ac:dyDescent="0.25">
      <c r="A47" s="4" t="s">
        <v>95</v>
      </c>
      <c r="B47" s="27" t="s">
        <v>8</v>
      </c>
      <c r="C47" s="2" t="s">
        <v>96</v>
      </c>
      <c r="D47" s="4" t="s">
        <v>9</v>
      </c>
      <c r="E47" s="22" t="s">
        <v>97</v>
      </c>
      <c r="F47" s="2"/>
      <c r="G47" s="15">
        <v>75000</v>
      </c>
      <c r="H47" s="78"/>
    </row>
    <row r="48" spans="1:9" ht="22.5" x14ac:dyDescent="0.25">
      <c r="A48" s="4" t="s">
        <v>88</v>
      </c>
      <c r="B48" s="27" t="s">
        <v>8</v>
      </c>
      <c r="C48" s="2" t="s">
        <v>40</v>
      </c>
      <c r="D48" s="4" t="s">
        <v>9</v>
      </c>
      <c r="E48" s="22" t="s">
        <v>99</v>
      </c>
      <c r="F48" s="2"/>
      <c r="G48" s="15">
        <v>45000</v>
      </c>
      <c r="H48" s="78"/>
    </row>
    <row r="49" spans="1:8" ht="22.5" x14ac:dyDescent="0.25">
      <c r="A49" s="4" t="s">
        <v>89</v>
      </c>
      <c r="B49" s="27" t="s">
        <v>8</v>
      </c>
      <c r="C49" s="2" t="s">
        <v>40</v>
      </c>
      <c r="D49" s="4" t="s">
        <v>9</v>
      </c>
      <c r="E49" s="22" t="s">
        <v>100</v>
      </c>
      <c r="F49" s="2"/>
      <c r="G49" s="15">
        <v>38000</v>
      </c>
      <c r="H49" s="78"/>
    </row>
    <row r="50" spans="1:8" ht="22.5" x14ac:dyDescent="0.25">
      <c r="A50" s="4" t="s">
        <v>90</v>
      </c>
      <c r="B50" s="27" t="s">
        <v>8</v>
      </c>
      <c r="C50" s="2" t="s">
        <v>40</v>
      </c>
      <c r="D50" s="4" t="s">
        <v>9</v>
      </c>
      <c r="E50" s="22" t="s">
        <v>101</v>
      </c>
      <c r="F50" s="2"/>
      <c r="G50" s="15">
        <v>38000</v>
      </c>
      <c r="H50" s="78"/>
    </row>
    <row r="51" spans="1:8" ht="22.5" x14ac:dyDescent="0.25">
      <c r="A51" s="4" t="s">
        <v>91</v>
      </c>
      <c r="B51" s="27" t="s">
        <v>8</v>
      </c>
      <c r="C51" s="2" t="s">
        <v>40</v>
      </c>
      <c r="D51" s="4" t="s">
        <v>9</v>
      </c>
      <c r="E51" s="22" t="s">
        <v>102</v>
      </c>
      <c r="F51" s="2"/>
      <c r="G51" s="15">
        <v>180000</v>
      </c>
      <c r="H51" s="78"/>
    </row>
    <row r="52" spans="1:8" ht="22.5" x14ac:dyDescent="0.25">
      <c r="A52" s="4" t="s">
        <v>92</v>
      </c>
      <c r="B52" s="27" t="s">
        <v>8</v>
      </c>
      <c r="C52" s="2" t="s">
        <v>40</v>
      </c>
      <c r="D52" s="4" t="s">
        <v>9</v>
      </c>
      <c r="E52" s="22" t="s">
        <v>103</v>
      </c>
      <c r="F52" s="2"/>
      <c r="G52" s="15">
        <v>180000</v>
      </c>
      <c r="H52" s="78"/>
    </row>
    <row r="53" spans="1:8" ht="22.5" x14ac:dyDescent="0.25">
      <c r="A53" s="4" t="s">
        <v>95</v>
      </c>
      <c r="B53" s="27" t="s">
        <v>8</v>
      </c>
      <c r="C53" s="2" t="s">
        <v>40</v>
      </c>
      <c r="D53" s="4" t="s">
        <v>9</v>
      </c>
      <c r="E53" s="22" t="s">
        <v>104</v>
      </c>
      <c r="F53" s="2"/>
      <c r="G53" s="15">
        <v>64000</v>
      </c>
      <c r="H53" s="78"/>
    </row>
    <row r="54" spans="1:8" ht="22.5" x14ac:dyDescent="0.25">
      <c r="A54" s="4" t="s">
        <v>98</v>
      </c>
      <c r="B54" s="27" t="s">
        <v>8</v>
      </c>
      <c r="C54" s="2" t="s">
        <v>40</v>
      </c>
      <c r="D54" s="4" t="s">
        <v>9</v>
      </c>
      <c r="E54" s="22" t="s">
        <v>105</v>
      </c>
      <c r="F54" s="2"/>
      <c r="G54" s="15">
        <v>98000</v>
      </c>
      <c r="H54" s="78"/>
    </row>
    <row r="55" spans="1:8" ht="22.5" x14ac:dyDescent="0.25">
      <c r="A55" s="4" t="s">
        <v>109</v>
      </c>
      <c r="B55" s="27" t="s">
        <v>8</v>
      </c>
      <c r="C55" s="2" t="s">
        <v>40</v>
      </c>
      <c r="D55" s="4" t="s">
        <v>9</v>
      </c>
      <c r="E55" s="22" t="s">
        <v>106</v>
      </c>
      <c r="F55" s="2"/>
      <c r="G55" s="15">
        <v>120000</v>
      </c>
      <c r="H55" s="78"/>
    </row>
    <row r="56" spans="1:8" ht="22.5" x14ac:dyDescent="0.25">
      <c r="A56" s="4" t="s">
        <v>110</v>
      </c>
      <c r="B56" s="27" t="s">
        <v>8</v>
      </c>
      <c r="C56" s="2" t="s">
        <v>40</v>
      </c>
      <c r="D56" s="4" t="s">
        <v>9</v>
      </c>
      <c r="E56" s="22" t="s">
        <v>107</v>
      </c>
      <c r="F56" s="2"/>
      <c r="G56" s="15">
        <v>7000</v>
      </c>
      <c r="H56" s="78"/>
    </row>
    <row r="57" spans="1:8" ht="22.5" x14ac:dyDescent="0.25">
      <c r="A57" s="4" t="s">
        <v>111</v>
      </c>
      <c r="B57" s="27" t="s">
        <v>8</v>
      </c>
      <c r="C57" s="2" t="s">
        <v>40</v>
      </c>
      <c r="D57" s="4" t="s">
        <v>9</v>
      </c>
      <c r="E57" s="22" t="s">
        <v>108</v>
      </c>
      <c r="F57" s="2"/>
      <c r="G57" s="15">
        <v>44000</v>
      </c>
      <c r="H57" s="78"/>
    </row>
    <row r="58" spans="1:8" ht="22.5" x14ac:dyDescent="0.25">
      <c r="A58" s="4" t="s">
        <v>112</v>
      </c>
      <c r="B58" s="27" t="s">
        <v>8</v>
      </c>
      <c r="C58" s="2" t="s">
        <v>40</v>
      </c>
      <c r="D58" s="4" t="s">
        <v>9</v>
      </c>
      <c r="E58" s="22" t="s">
        <v>115</v>
      </c>
      <c r="F58" s="2"/>
      <c r="G58" s="15">
        <v>110000</v>
      </c>
      <c r="H58" s="78"/>
    </row>
    <row r="59" spans="1:8" ht="22.5" x14ac:dyDescent="0.25">
      <c r="A59" s="4" t="s">
        <v>117</v>
      </c>
      <c r="B59" s="27" t="s">
        <v>8</v>
      </c>
      <c r="C59" s="2" t="s">
        <v>40</v>
      </c>
      <c r="D59" s="4" t="s">
        <v>9</v>
      </c>
      <c r="E59" s="22" t="s">
        <v>113</v>
      </c>
      <c r="F59" s="2"/>
      <c r="G59" s="15">
        <v>38000</v>
      </c>
      <c r="H59" s="78"/>
    </row>
    <row r="60" spans="1:8" ht="22.5" x14ac:dyDescent="0.25">
      <c r="A60" s="4" t="s">
        <v>118</v>
      </c>
      <c r="B60" s="27" t="s">
        <v>8</v>
      </c>
      <c r="C60" s="2" t="s">
        <v>40</v>
      </c>
      <c r="D60" s="4" t="s">
        <v>9</v>
      </c>
      <c r="E60" s="22" t="s">
        <v>114</v>
      </c>
      <c r="F60" s="2"/>
      <c r="G60" s="15">
        <v>44000</v>
      </c>
      <c r="H60" s="78"/>
    </row>
    <row r="61" spans="1:8" ht="22.5" x14ac:dyDescent="0.25">
      <c r="A61" s="4" t="s">
        <v>119</v>
      </c>
      <c r="B61" s="27" t="s">
        <v>8</v>
      </c>
      <c r="C61" s="2" t="s">
        <v>40</v>
      </c>
      <c r="D61" s="4" t="s">
        <v>9</v>
      </c>
      <c r="E61" s="22" t="s">
        <v>116</v>
      </c>
      <c r="F61" s="2"/>
      <c r="G61" s="15">
        <v>12000</v>
      </c>
      <c r="H61" s="78"/>
    </row>
    <row r="62" spans="1:8" ht="22.5" x14ac:dyDescent="0.25">
      <c r="A62" s="4" t="s">
        <v>121</v>
      </c>
      <c r="B62" s="27" t="s">
        <v>8</v>
      </c>
      <c r="C62" s="2" t="s">
        <v>40</v>
      </c>
      <c r="D62" s="4" t="s">
        <v>122</v>
      </c>
      <c r="E62" s="22" t="s">
        <v>125</v>
      </c>
      <c r="F62" s="2"/>
      <c r="G62" s="15"/>
      <c r="H62" s="78"/>
    </row>
    <row r="63" spans="1:8" ht="22.5" x14ac:dyDescent="0.25">
      <c r="A63" s="4" t="s">
        <v>123</v>
      </c>
      <c r="B63" s="27" t="s">
        <v>8</v>
      </c>
      <c r="C63" s="2" t="s">
        <v>40</v>
      </c>
      <c r="D63" s="4" t="s">
        <v>122</v>
      </c>
      <c r="E63" s="22" t="s">
        <v>126</v>
      </c>
      <c r="F63" s="2"/>
      <c r="G63" s="15"/>
      <c r="H63" s="78"/>
    </row>
    <row r="64" spans="1:8" ht="22.5" x14ac:dyDescent="0.25">
      <c r="A64" s="4" t="s">
        <v>124</v>
      </c>
      <c r="B64" s="27" t="s">
        <v>8</v>
      </c>
      <c r="C64" s="2" t="s">
        <v>40</v>
      </c>
      <c r="D64" s="4" t="s">
        <v>122</v>
      </c>
      <c r="E64" s="22" t="s">
        <v>127</v>
      </c>
      <c r="F64" s="2"/>
      <c r="G64" s="15"/>
      <c r="H64" s="78"/>
    </row>
    <row r="65" spans="1:8" ht="22.5" x14ac:dyDescent="0.25">
      <c r="A65" s="4" t="s">
        <v>120</v>
      </c>
      <c r="B65" s="27" t="s">
        <v>17</v>
      </c>
      <c r="C65" s="2" t="s">
        <v>40</v>
      </c>
      <c r="D65" s="4" t="s">
        <v>21</v>
      </c>
      <c r="E65" s="22" t="s">
        <v>128</v>
      </c>
      <c r="F65" s="2"/>
      <c r="G65" s="15">
        <v>50000</v>
      </c>
      <c r="H65" s="78"/>
    </row>
  </sheetData>
  <mergeCells count="11">
    <mergeCell ref="H31:H65"/>
    <mergeCell ref="A2:A3"/>
    <mergeCell ref="C2:C3"/>
    <mergeCell ref="D2:D3"/>
    <mergeCell ref="E2:E3"/>
    <mergeCell ref="A1:I1"/>
    <mergeCell ref="I2:I3"/>
    <mergeCell ref="F2:G2"/>
    <mergeCell ref="A30:H30"/>
    <mergeCell ref="H4:H17"/>
    <mergeCell ref="H18:H2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12" max="8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investment_plan_092020_v1.0</vt:lpstr>
      <vt:lpstr>investment_plan_092020_v1.0!Názvy_tlače</vt:lpstr>
      <vt:lpstr>investment_plan_092020_v1.0!Oblasť_tlače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Sobinovský Jozef</dc:creator>
  <cp:lastModifiedBy>Holán Miloš</cp:lastModifiedBy>
  <cp:lastPrinted>2021-03-17T12:37:12Z</cp:lastPrinted>
  <dcterms:created xsi:type="dcterms:W3CDTF">2020-08-31T13:50:03Z</dcterms:created>
  <dcterms:modified xsi:type="dcterms:W3CDTF">2021-04-06T05:39:35Z</dcterms:modified>
</cp:coreProperties>
</file>