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slastanovaj\Desktop\"/>
    </mc:Choice>
  </mc:AlternateContent>
  <xr:revisionPtr revIDLastSave="0" documentId="8_{A3161B3E-8247-4AFF-B366-A7D11E6AFBE9}" xr6:coauthVersionLast="36" xr6:coauthVersionMax="36" xr10:uidLastSave="{00000000-0000-0000-0000-000000000000}"/>
  <bookViews>
    <workbookView xWindow="0" yWindow="0" windowWidth="28800" windowHeight="13020" xr2:uid="{4003A2D1-865C-494E-A371-B36B4C2435AA}"/>
  </bookViews>
  <sheets>
    <sheet name="ROPOL_2025xx" sheetId="1" r:id="rId1"/>
  </sheets>
  <calcPr calcId="191029"/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<sst xmlns="http://schemas.openxmlformats.org/spreadsheetml/2006/main" count="113" uniqueCount="61">
  <si>
    <t>DD</t>
  </si>
  <si>
    <t>EVC</t>
  </si>
  <si>
    <t>DATUM</t>
  </si>
  <si>
    <t>FK</t>
  </si>
  <si>
    <t>EK</t>
  </si>
  <si>
    <t>ANA</t>
  </si>
  <si>
    <t>PROG</t>
  </si>
  <si>
    <t>HS</t>
  </si>
  <si>
    <t>SUMA</t>
  </si>
  <si>
    <t>POPIS</t>
  </si>
  <si>
    <t>MENO</t>
  </si>
  <si>
    <t>B1C</t>
  </si>
  <si>
    <t xml:space="preserve">  4 1 1</t>
  </si>
  <si>
    <t xml:space="preserve">BEL-VITA CARS s.r.o.                    </t>
  </si>
  <si>
    <t xml:space="preserve">k PL  1542: Bobcat -šmykový nakladač    </t>
  </si>
  <si>
    <t xml:space="preserve">Zemanovič Juraj                         </t>
  </si>
  <si>
    <t xml:space="preserve">k FD  628: trafostanica EH7             </t>
  </si>
  <si>
    <t xml:space="preserve">ELEKTRO - HARAMIA s.r.o.                </t>
  </si>
  <si>
    <t xml:space="preserve">B.R.A. Company s.r.o.                   </t>
  </si>
  <si>
    <t xml:space="preserve">AUTOCENTRUM AAA AUTO a.s.               </t>
  </si>
  <si>
    <t xml:space="preserve">Rotbauer Peter                          </t>
  </si>
  <si>
    <t xml:space="preserve">k FD  698: vozidlo MAN                  </t>
  </si>
  <si>
    <t xml:space="preserve">Truck-Center-Gunzburg GmbH              </t>
  </si>
  <si>
    <t xml:space="preserve">  9 3  </t>
  </si>
  <si>
    <t xml:space="preserve">HYGVD </t>
  </si>
  <si>
    <t xml:space="preserve">SLOVKLIMA DEIMOS group s.r.o.           </t>
  </si>
  <si>
    <t>BA1</t>
  </si>
  <si>
    <t>STRECH</t>
  </si>
  <si>
    <t xml:space="preserve">BITUMAT SK s.r.o.                       </t>
  </si>
  <si>
    <t xml:space="preserve">ŽEH   </t>
  </si>
  <si>
    <t xml:space="preserve">  7 3 1</t>
  </si>
  <si>
    <t xml:space="preserve">k FDz 27:Rekoštrukcia DI Žehrianska     </t>
  </si>
  <si>
    <t xml:space="preserve">AGGER, s.r.o.                           </t>
  </si>
  <si>
    <t>BAh</t>
  </si>
  <si>
    <t xml:space="preserve">  6 4 2</t>
  </si>
  <si>
    <t xml:space="preserve">Ožvalda Martin                          </t>
  </si>
  <si>
    <t xml:space="preserve">ŠHPAN </t>
  </si>
  <si>
    <t xml:space="preserve">NV-Project, s.r.o.                      </t>
  </si>
  <si>
    <t>B62</t>
  </si>
  <si>
    <t xml:space="preserve">  5 1  </t>
  </si>
  <si>
    <t xml:space="preserve">IGGY-TRADE s.r.o.                       </t>
  </si>
  <si>
    <t>ZDR.</t>
  </si>
  <si>
    <t>x</t>
  </si>
  <si>
    <t>∑</t>
  </si>
  <si>
    <t xml:space="preserve">k FD 487: používaný kĺbový vyklápač s otočnou korbou Dumper TEREX TA6S     </t>
  </si>
  <si>
    <t>k FDz 25: použitý stroj na úpravu ľad.plochy Rolba Zamboni552 (hradený v plnej výške)</t>
  </si>
  <si>
    <t>k FD  544: použ.mot.voz.Dacia Lodgy I Phase 2 1,5 Blue dCi</t>
  </si>
  <si>
    <t xml:space="preserve">k PL  1654: Kúpa Renault SAS, VIN : VF1MB000456382029   </t>
  </si>
  <si>
    <t>k FD  213: Kapitálové výdavky - klimatizačné a kondenzačné jednotky</t>
  </si>
  <si>
    <t>k FD  527: izolačný materiál na zateplenie MŠ Gessayova 31</t>
  </si>
  <si>
    <t>k FD  528: povlakové krytiny na zateplenie MŠ Gessayova 31</t>
  </si>
  <si>
    <t xml:space="preserve">k FD  347: PD na stavebné úpravy Haanova 10         </t>
  </si>
  <si>
    <t xml:space="preserve">k FD5 44: MŠ Bohrova herná zostava so šmýkačkou 1obj    </t>
  </si>
  <si>
    <t xml:space="preserve">k FD5 44: MŠ Bohrova herná zostava so šmýkačkou 1obj   </t>
  </si>
  <si>
    <t xml:space="preserve">RIČ: Plnenie Kúpno-predaj.zmluvy č.515/2025 o prevode nehnut.veci - Príslušenstvo k mantinelom na hokejové ihrisko                 </t>
  </si>
  <si>
    <t>Verejné obstarávanie</t>
  </si>
  <si>
    <t>§1 odsek 14 zákona 343/2015 Z.z./ prieskum hospodárnosti</t>
  </si>
  <si>
    <t>§1 odsek 14 zákona 343/2015 Z.z./ odkup z prenájmu</t>
  </si>
  <si>
    <t>§108 zákona 343/2015 Z.z.</t>
  </si>
  <si>
    <t>Rámcová zmluva, §107 zákona 343/2015 Z.z. ( Nízka hodnota)</t>
  </si>
  <si>
    <t>§1 odsek 14 zákona 343/2015 Z.z./ hospodárnosť/efektívnosť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</si>
</sst>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Aptos Narrow"/>
      <family val="2"/>
    </font>
    <font>
      <b/>
      <sz val="12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0" fontId="18" fillId="33" borderId="11" xfId="0" applyFont="1" applyFill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wrapText="1"/>
    </xf>
    <xf numFmtId="0" fontId="19" fillId="0" borderId="13" xfId="0" applyFont="1" applyBorder="1" applyAlignment="1">
      <alignment horizontal="left" vertical="center" wrapText="1"/>
    </xf>
    <xf numFmtId="14" fontId="19" fillId="0" borderId="13" xfId="0" applyNumberFormat="1" applyFont="1" applyBorder="1" applyAlignment="1">
      <alignment wrapText="1"/>
    </xf>
    <xf numFmtId="0" fontId="19" fillId="0" borderId="13" xfId="0" applyFont="1" applyBorder="1" applyAlignment="1">
      <alignment horizontal="center" vertical="center" wrapText="1"/>
    </xf>
    <xf numFmtId="4" fontId="19" fillId="0" borderId="13" xfId="0" applyNumberFormat="1" applyFont="1" applyBorder="1" applyAlignment="1">
      <alignment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left" vertical="center" wrapText="1"/>
    </xf>
    <xf numFmtId="14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wrapText="1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14" fontId="21" fillId="0" borderId="10" xfId="0" applyNumberFormat="1" applyFont="1" applyBorder="1" applyAlignment="1">
      <alignment wrapText="1"/>
    </xf>
    <xf numFmtId="0" fontId="21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19" fillId="0" borderId="12" xfId="0" applyFont="1" applyBorder="1" applyAlignment="1">
      <alignment horizontal="left" vertical="center" wrapText="1"/>
    </xf>
    <xf numFmtId="14" fontId="19" fillId="0" borderId="12" xfId="0" applyNumberFormat="1" applyFont="1" applyBorder="1" applyAlignment="1">
      <alignment wrapText="1"/>
    </xf>
    <xf numFmtId="0" fontId="19" fillId="0" borderId="12" xfId="0" applyFont="1" applyBorder="1" applyAlignment="1">
      <alignment horizontal="center" vertical="center" wrapText="1"/>
    </xf>
    <xf numFmtId="4" fontId="19" fillId="0" borderId="12" xfId="0" applyNumberFormat="1" applyFont="1" applyBorder="1" applyAlignment="1">
      <alignment wrapText="1"/>
    </xf>
    <xf numFmtId="0" fontId="20" fillId="33" borderId="11" xfId="0" applyFont="1" applyFill="1" applyBorder="1" applyAlignment="1">
      <alignment wrapText="1"/>
    </xf>
    <xf numFmtId="4" fontId="18" fillId="33" borderId="11" xfId="0" applyNumberFormat="1" applyFont="1" applyFill="1" applyBorder="1" applyAlignment="1">
      <alignment wrapText="1"/>
    </xf>
    <xf numFmtId="0" fontId="19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colors>
    <mruColors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A873D-4F4B-401B-894D-197811730DE6}">
  <sheetPr>
    <pageSetUpPr fitToPage="1"/>
  </sheetPr>
  <dimension ref="A1:M17"/>
  <sheetViews>
    <sheetView tabSelected="1" workbookViewId="0">
      <selection activeCell="K21" sqref="K21"/>
    </sheetView>
  </sheetViews>
  <sheetFormatPr defaultRowHeight="14.25"/>
  <cols>
    <col min="1" max="1" width="5" customWidth="1"/>
    <col min="2" max="2" width="5.375" customWidth="1"/>
    <col min="3" max="3" width="9.875" customWidth="1"/>
    <col min="4" max="4" width="5.625" bestFit="1" customWidth="1"/>
    <col min="5" max="5" width="8" customWidth="1"/>
    <col min="6" max="6" width="9.75" bestFit="1" customWidth="1"/>
    <col min="7" max="7" width="6.875" customWidth="1"/>
    <col min="8" max="8" width="8.125" customWidth="1"/>
    <col min="9" max="9" width="6.875" customWidth="1"/>
    <col min="10" max="10" width="13.125" customWidth="1"/>
    <col min="11" max="11" width="46.875" customWidth="1"/>
    <col min="12" max="12" width="67.875" bestFit="1" customWidth="1"/>
    <col min="13" max="13" width="33.5" customWidth="1"/>
  </cols>
  <sheetData>
    <row r="1" spans="1:13" ht="17.2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41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31" t="s">
        <v>55</v>
      </c>
    </row>
    <row r="2" spans="1:13" ht="31.5">
      <c r="A2" s="3" t="s">
        <v>11</v>
      </c>
      <c r="B2" s="4">
        <v>57</v>
      </c>
      <c r="C2" s="5">
        <v>45714</v>
      </c>
      <c r="D2" s="4">
        <v>451</v>
      </c>
      <c r="E2" s="4">
        <v>713004</v>
      </c>
      <c r="F2" s="6" t="s">
        <v>42</v>
      </c>
      <c r="G2" s="6">
        <v>41</v>
      </c>
      <c r="H2" s="6" t="s">
        <v>12</v>
      </c>
      <c r="I2" s="6">
        <v>1701</v>
      </c>
      <c r="J2" s="7">
        <v>15900</v>
      </c>
      <c r="K2" s="4" t="s">
        <v>44</v>
      </c>
      <c r="L2" s="26" t="s">
        <v>13</v>
      </c>
      <c r="M2" s="32" t="s">
        <v>56</v>
      </c>
    </row>
    <row r="3" spans="1:13" ht="29.25">
      <c r="A3" s="8" t="s">
        <v>11</v>
      </c>
      <c r="B3" s="9">
        <v>57</v>
      </c>
      <c r="C3" s="10">
        <v>45714</v>
      </c>
      <c r="D3" s="9">
        <v>451</v>
      </c>
      <c r="E3" s="9">
        <v>713004</v>
      </c>
      <c r="F3" s="6" t="s">
        <v>42</v>
      </c>
      <c r="G3" s="11">
        <v>41</v>
      </c>
      <c r="H3" s="11" t="s">
        <v>12</v>
      </c>
      <c r="I3" s="11">
        <v>1701</v>
      </c>
      <c r="J3" s="12">
        <v>34990</v>
      </c>
      <c r="K3" s="9" t="s">
        <v>14</v>
      </c>
      <c r="L3" s="27" t="s">
        <v>15</v>
      </c>
      <c r="M3" s="32" t="s">
        <v>56</v>
      </c>
    </row>
    <row r="4" spans="1:13" ht="29.25">
      <c r="A4" s="8" t="s">
        <v>11</v>
      </c>
      <c r="B4" s="9">
        <v>70</v>
      </c>
      <c r="C4" s="10">
        <v>45727</v>
      </c>
      <c r="D4" s="9">
        <v>451</v>
      </c>
      <c r="E4" s="9">
        <v>713004</v>
      </c>
      <c r="F4" s="6" t="s">
        <v>42</v>
      </c>
      <c r="G4" s="11">
        <v>46</v>
      </c>
      <c r="H4" s="11" t="s">
        <v>12</v>
      </c>
      <c r="I4" s="11">
        <v>1701</v>
      </c>
      <c r="J4" s="12">
        <v>37884</v>
      </c>
      <c r="K4" s="9" t="s">
        <v>16</v>
      </c>
      <c r="L4" s="27" t="s">
        <v>17</v>
      </c>
      <c r="M4" s="32" t="s">
        <v>57</v>
      </c>
    </row>
    <row r="5" spans="1:13" ht="31.5">
      <c r="A5" s="14" t="s">
        <v>11</v>
      </c>
      <c r="B5" s="13">
        <v>57</v>
      </c>
      <c r="C5" s="15">
        <v>45714</v>
      </c>
      <c r="D5" s="13">
        <v>451</v>
      </c>
      <c r="E5" s="13">
        <v>713004</v>
      </c>
      <c r="F5" s="16" t="s">
        <v>42</v>
      </c>
      <c r="G5" s="17">
        <v>46</v>
      </c>
      <c r="H5" s="17" t="s">
        <v>12</v>
      </c>
      <c r="I5" s="17">
        <v>1701</v>
      </c>
      <c r="J5" s="18">
        <v>41697</v>
      </c>
      <c r="K5" s="13" t="s">
        <v>45</v>
      </c>
      <c r="L5" s="28" t="s">
        <v>18</v>
      </c>
      <c r="M5" s="32" t="s">
        <v>56</v>
      </c>
    </row>
    <row r="6" spans="1:13" ht="31.5">
      <c r="A6" s="8" t="s">
        <v>11</v>
      </c>
      <c r="B6" s="9">
        <v>59</v>
      </c>
      <c r="C6" s="10">
        <v>45716</v>
      </c>
      <c r="D6" s="9">
        <v>451</v>
      </c>
      <c r="E6" s="9">
        <v>714001</v>
      </c>
      <c r="F6" s="6" t="s">
        <v>42</v>
      </c>
      <c r="G6" s="11">
        <v>41</v>
      </c>
      <c r="H6" s="11" t="s">
        <v>12</v>
      </c>
      <c r="I6" s="11">
        <v>1701</v>
      </c>
      <c r="J6" s="12">
        <v>12799</v>
      </c>
      <c r="K6" s="9" t="s">
        <v>46</v>
      </c>
      <c r="L6" s="27" t="s">
        <v>19</v>
      </c>
      <c r="M6" s="32" t="s">
        <v>58</v>
      </c>
    </row>
    <row r="7" spans="1:13" ht="31.5">
      <c r="A7" s="8" t="s">
        <v>11</v>
      </c>
      <c r="B7" s="9">
        <v>59</v>
      </c>
      <c r="C7" s="10">
        <v>45716</v>
      </c>
      <c r="D7" s="9">
        <v>451</v>
      </c>
      <c r="E7" s="9">
        <v>714004</v>
      </c>
      <c r="F7" s="6" t="s">
        <v>42</v>
      </c>
      <c r="G7" s="11">
        <v>41</v>
      </c>
      <c r="H7" s="11" t="s">
        <v>12</v>
      </c>
      <c r="I7" s="11">
        <v>1701</v>
      </c>
      <c r="J7" s="12">
        <v>12250</v>
      </c>
      <c r="K7" s="9" t="s">
        <v>47</v>
      </c>
      <c r="L7" s="27" t="s">
        <v>20</v>
      </c>
      <c r="M7" s="32" t="s">
        <v>56</v>
      </c>
    </row>
    <row r="8" spans="1:13" ht="29.25">
      <c r="A8" s="8" t="s">
        <v>11</v>
      </c>
      <c r="B8" s="9">
        <v>72</v>
      </c>
      <c r="C8" s="10">
        <v>45729</v>
      </c>
      <c r="D8" s="9">
        <v>451</v>
      </c>
      <c r="E8" s="9">
        <v>714004</v>
      </c>
      <c r="F8" s="6" t="s">
        <v>42</v>
      </c>
      <c r="G8" s="11">
        <v>41</v>
      </c>
      <c r="H8" s="11" t="s">
        <v>12</v>
      </c>
      <c r="I8" s="11">
        <v>1701</v>
      </c>
      <c r="J8" s="12">
        <v>39900</v>
      </c>
      <c r="K8" s="9" t="s">
        <v>21</v>
      </c>
      <c r="L8" s="27" t="s">
        <v>22</v>
      </c>
      <c r="M8" s="32" t="s">
        <v>56</v>
      </c>
    </row>
    <row r="9" spans="1:13" ht="31.5">
      <c r="A9" s="8" t="s">
        <v>11</v>
      </c>
      <c r="B9" s="9">
        <v>48</v>
      </c>
      <c r="C9" s="10">
        <v>45705</v>
      </c>
      <c r="D9" s="9">
        <v>620</v>
      </c>
      <c r="E9" s="9">
        <v>717001</v>
      </c>
      <c r="F9" s="9" t="s">
        <v>24</v>
      </c>
      <c r="G9" s="11">
        <v>46</v>
      </c>
      <c r="H9" s="11" t="s">
        <v>23</v>
      </c>
      <c r="I9" s="11">
        <v>831</v>
      </c>
      <c r="J9" s="12">
        <v>4911.3900000000003</v>
      </c>
      <c r="K9" s="9" t="s">
        <v>48</v>
      </c>
      <c r="L9" s="27" t="s">
        <v>25</v>
      </c>
      <c r="M9" s="32" t="s">
        <v>56</v>
      </c>
    </row>
    <row r="10" spans="1:13" ht="31.5">
      <c r="A10" s="8" t="s">
        <v>26</v>
      </c>
      <c r="B10" s="9">
        <v>41</v>
      </c>
      <c r="C10" s="10">
        <v>45719</v>
      </c>
      <c r="D10" s="9">
        <v>620</v>
      </c>
      <c r="E10" s="9">
        <v>717002</v>
      </c>
      <c r="F10" s="9" t="s">
        <v>27</v>
      </c>
      <c r="G10" s="11">
        <v>41</v>
      </c>
      <c r="H10" s="11" t="s">
        <v>23</v>
      </c>
      <c r="I10" s="11">
        <v>831</v>
      </c>
      <c r="J10" s="12">
        <v>13253.15</v>
      </c>
      <c r="K10" s="9" t="s">
        <v>49</v>
      </c>
      <c r="L10" s="27" t="s">
        <v>28</v>
      </c>
      <c r="M10" s="32" t="s">
        <v>59</v>
      </c>
    </row>
    <row r="11" spans="1:13" ht="31.5">
      <c r="A11" s="8" t="s">
        <v>26</v>
      </c>
      <c r="B11" s="9">
        <v>41</v>
      </c>
      <c r="C11" s="10">
        <v>45719</v>
      </c>
      <c r="D11" s="9">
        <v>620</v>
      </c>
      <c r="E11" s="9">
        <v>717002</v>
      </c>
      <c r="F11" s="9" t="s">
        <v>27</v>
      </c>
      <c r="G11" s="11">
        <v>41</v>
      </c>
      <c r="H11" s="11" t="s">
        <v>23</v>
      </c>
      <c r="I11" s="11">
        <v>831</v>
      </c>
      <c r="J11" s="12">
        <v>9686.31</v>
      </c>
      <c r="K11" s="9" t="s">
        <v>50</v>
      </c>
      <c r="L11" s="27" t="s">
        <v>28</v>
      </c>
      <c r="M11" s="32" t="s">
        <v>59</v>
      </c>
    </row>
    <row r="12" spans="1:13" ht="15.75">
      <c r="A12" s="8" t="s">
        <v>11</v>
      </c>
      <c r="B12" s="9">
        <v>58</v>
      </c>
      <c r="C12" s="10">
        <v>45715</v>
      </c>
      <c r="D12" s="9">
        <v>620</v>
      </c>
      <c r="E12" s="9">
        <v>717002</v>
      </c>
      <c r="F12" s="9" t="s">
        <v>29</v>
      </c>
      <c r="G12" s="11">
        <v>41</v>
      </c>
      <c r="H12" s="11" t="s">
        <v>30</v>
      </c>
      <c r="I12" s="11">
        <v>831</v>
      </c>
      <c r="J12" s="12">
        <v>68799.97</v>
      </c>
      <c r="K12" s="9" t="s">
        <v>31</v>
      </c>
      <c r="L12" s="27" t="s">
        <v>32</v>
      </c>
      <c r="M12" s="32" t="s">
        <v>58</v>
      </c>
    </row>
    <row r="13" spans="1:13" ht="47.25">
      <c r="A13" s="14" t="s">
        <v>33</v>
      </c>
      <c r="B13" s="13">
        <v>6</v>
      </c>
      <c r="C13" s="15">
        <v>45716</v>
      </c>
      <c r="D13" s="13">
        <v>810</v>
      </c>
      <c r="E13" s="13">
        <v>713005</v>
      </c>
      <c r="F13" s="16" t="s">
        <v>42</v>
      </c>
      <c r="G13" s="17">
        <v>41</v>
      </c>
      <c r="H13" s="17" t="s">
        <v>34</v>
      </c>
      <c r="I13" s="17">
        <v>1981</v>
      </c>
      <c r="J13" s="18">
        <v>1800</v>
      </c>
      <c r="K13" s="13" t="s">
        <v>54</v>
      </c>
      <c r="L13" s="28" t="s">
        <v>35</v>
      </c>
      <c r="M13" s="32"/>
    </row>
    <row r="14" spans="1:13" ht="29.25">
      <c r="A14" s="8" t="s">
        <v>11</v>
      </c>
      <c r="B14" s="9">
        <v>55</v>
      </c>
      <c r="C14" s="10">
        <v>45712</v>
      </c>
      <c r="D14" s="9">
        <v>810</v>
      </c>
      <c r="E14" s="9">
        <v>716</v>
      </c>
      <c r="F14" s="9" t="s">
        <v>36</v>
      </c>
      <c r="G14" s="11">
        <v>46</v>
      </c>
      <c r="H14" s="11" t="s">
        <v>34</v>
      </c>
      <c r="I14" s="11">
        <v>831</v>
      </c>
      <c r="J14" s="12">
        <v>3660</v>
      </c>
      <c r="K14" s="9" t="s">
        <v>51</v>
      </c>
      <c r="L14" s="27" t="s">
        <v>37</v>
      </c>
      <c r="M14" s="32" t="s">
        <v>56</v>
      </c>
    </row>
    <row r="15" spans="1:13" ht="31.5">
      <c r="A15" s="8" t="s">
        <v>38</v>
      </c>
      <c r="B15" s="9">
        <v>2</v>
      </c>
      <c r="C15" s="10">
        <v>45699</v>
      </c>
      <c r="D15" s="9">
        <v>9111</v>
      </c>
      <c r="E15" s="9">
        <v>713004</v>
      </c>
      <c r="F15" s="6" t="s">
        <v>42</v>
      </c>
      <c r="G15" s="11">
        <v>41</v>
      </c>
      <c r="H15" s="11" t="s">
        <v>39</v>
      </c>
      <c r="I15" s="11">
        <v>5201</v>
      </c>
      <c r="J15" s="12">
        <v>3075</v>
      </c>
      <c r="K15" s="9" t="s">
        <v>52</v>
      </c>
      <c r="L15" s="27" t="s">
        <v>40</v>
      </c>
      <c r="M15" s="32" t="s">
        <v>60</v>
      </c>
    </row>
    <row r="16" spans="1:13" ht="32.25" thickBot="1">
      <c r="A16" s="19" t="s">
        <v>38</v>
      </c>
      <c r="B16" s="20">
        <v>2</v>
      </c>
      <c r="C16" s="21">
        <v>45699</v>
      </c>
      <c r="D16" s="20">
        <v>9111</v>
      </c>
      <c r="E16" s="20">
        <v>713004</v>
      </c>
      <c r="F16" s="6" t="s">
        <v>42</v>
      </c>
      <c r="G16" s="22">
        <v>41</v>
      </c>
      <c r="H16" s="22" t="s">
        <v>39</v>
      </c>
      <c r="I16" s="19">
        <v>5201</v>
      </c>
      <c r="J16" s="23">
        <v>2238.6</v>
      </c>
      <c r="K16" s="20" t="s">
        <v>53</v>
      </c>
      <c r="L16" s="29" t="s">
        <v>40</v>
      </c>
      <c r="M16" s="32" t="s">
        <v>60</v>
      </c>
    </row>
    <row r="17" spans="1:13" ht="17.25" thickBot="1">
      <c r="A17" s="24" t="s">
        <v>43</v>
      </c>
      <c r="B17" s="2" t="s">
        <v>42</v>
      </c>
      <c r="C17" s="2" t="s">
        <v>42</v>
      </c>
      <c r="D17" s="2" t="s">
        <v>42</v>
      </c>
      <c r="E17" s="2" t="s">
        <v>42</v>
      </c>
      <c r="F17" s="2" t="s">
        <v>42</v>
      </c>
      <c r="G17" s="2" t="s">
        <v>42</v>
      </c>
      <c r="H17" s="2" t="s">
        <v>42</v>
      </c>
      <c r="I17" s="2" t="s">
        <v>42</v>
      </c>
      <c r="J17" s="25">
        <f>SUM(J2:J16)</f>
        <v>302844.42</v>
      </c>
      <c r="K17" s="2" t="s">
        <v>42</v>
      </c>
      <c r="L17" s="30" t="s">
        <v>42</v>
      </c>
      <c r="M17" s="32"/>
    </row>
  </sheetData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ROPOL_2025xx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Danková Aneta</dc:creator>
  <cp:lastModifiedBy>Slašťanová Jana</cp:lastModifiedBy>
  <cp:lastPrinted>2025-05-14T08:42:33Z</cp:lastPrinted>
  <dcterms:created xsi:type="dcterms:W3CDTF">2025-05-09T06:13:11Z</dcterms:created>
  <dcterms:modified xsi:type="dcterms:W3CDTF">2025-05-22T12:30:05Z</dcterms:modified>
</cp:coreProperties>
</file>