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ikovaD\Desktop\"/>
    </mc:Choice>
  </mc:AlternateContent>
  <xr:revisionPtr revIDLastSave="0" documentId="8_{7C872DA5-B44E-4E1D-A35F-3DD5D381071A}" xr6:coauthVersionLast="36" xr6:coauthVersionMax="36" xr10:uidLastSave="{00000000-0000-0000-0000-000000000000}"/>
  <bookViews>
    <workbookView xWindow="0" yWindow="0" windowWidth="24795" windowHeight="9750" xr2:uid="{00000000-000D-0000-FFFF-FFFF00000000}"/>
  </bookViews>
  <sheets>
    <sheet name="1_Prehľad projektov" sheetId="1" r:id="rId1"/>
    <sheet name="Hárok1" sheetId="5" r:id="rId2"/>
  </sheets>
  <calcPr calcId="191029"/>
</workbook>
</file>

<file path=xl/calcChain.xml><?xml version="1.0" encoding="utf-8"?>
<calcChain xmlns="http://schemas.openxmlformats.org/spreadsheetml/2006/main">
  <c r="Y31" i="1" l="1"/>
  <c r="Y34" i="1"/>
  <c r="W47" i="1"/>
  <c r="X47" i="1"/>
  <c r="Z47" i="1"/>
  <c r="Z5" i="1" l="1"/>
  <c r="Y19" i="1"/>
  <c r="Y20" i="1"/>
  <c r="Y17" i="1"/>
  <c r="Y47" i="1" l="1"/>
  <c r="V11" i="1"/>
  <c r="V47" i="1" s="1"/>
</calcChain>
</file>

<file path=xl/sharedStrings.xml><?xml version="1.0" encoding="utf-8"?>
<sst xmlns="http://schemas.openxmlformats.org/spreadsheetml/2006/main" count="324" uniqueCount="202">
  <si>
    <t>Projekt a jeho charakteristika</t>
  </si>
  <si>
    <t>Predloženie</t>
  </si>
  <si>
    <t>Vyhodnotenie</t>
  </si>
  <si>
    <t>Časový harmonogram - optimálny stav / termíny</t>
  </si>
  <si>
    <t>Začiatok realizácie projektu</t>
  </si>
  <si>
    <t>Koniec realizácie projektu</t>
  </si>
  <si>
    <t>Aktuálny stav</t>
  </si>
  <si>
    <t>Vyhlasovateľ / výzva</t>
  </si>
  <si>
    <t>Uzatvorenie zmluvy</t>
  </si>
  <si>
    <t>žiadané</t>
  </si>
  <si>
    <t>získané</t>
  </si>
  <si>
    <t>Finančné prostriedky (€)</t>
  </si>
  <si>
    <t>spoluúčasť</t>
  </si>
  <si>
    <t>CELKOM</t>
  </si>
  <si>
    <t>Legenda:</t>
  </si>
  <si>
    <t>projekt ukončený  (úspešne realizovaný)</t>
  </si>
  <si>
    <t>projekt schválený, v realizácii</t>
  </si>
  <si>
    <t>projekt neschválený/zamietnutý/zrušený</t>
  </si>
  <si>
    <t xml:space="preserve">  </t>
  </si>
  <si>
    <t xml:space="preserve"> </t>
  </si>
  <si>
    <t>Fond na podporu športu / Prvá výzva</t>
  </si>
  <si>
    <t>Zodpovedný za realizáciu/aktuálny stav</t>
  </si>
  <si>
    <t>-</t>
  </si>
  <si>
    <t>Aktuálny stav čerpania NFP</t>
  </si>
  <si>
    <t>05/2022</t>
  </si>
  <si>
    <t>RPR zabezpečuje administráciu zmluvy, RIČ - realizáciu projektu</t>
  </si>
  <si>
    <t xml:space="preserve">10.10.2024 </t>
  </si>
  <si>
    <t>10/2022</t>
  </si>
  <si>
    <t>MŠVVaM SR</t>
  </si>
  <si>
    <t>30.6.2023</t>
  </si>
  <si>
    <t>Sanácia stavebných porúch, obnova plavárne ZŠ Pankúchova 4, Bratislava</t>
  </si>
  <si>
    <t>4.9.2023</t>
  </si>
  <si>
    <t>1.8.2023</t>
  </si>
  <si>
    <t>31.7.2024</t>
  </si>
  <si>
    <t>Envirofond</t>
  </si>
  <si>
    <t>23.5.2024</t>
  </si>
  <si>
    <t>Fond na podporu športu / Druhá výzva</t>
  </si>
  <si>
    <t>3 277 918,49</t>
  </si>
  <si>
    <t>1 261 251,82</t>
  </si>
  <si>
    <t>Envirofond - ochrana ekosystému</t>
  </si>
  <si>
    <t>31.10.2024</t>
  </si>
  <si>
    <t>1.1.2023</t>
  </si>
  <si>
    <t>SIEA</t>
  </si>
  <si>
    <t>Obnova športovej haly Draždiak</t>
  </si>
  <si>
    <t>07/2026</t>
  </si>
  <si>
    <t>21.3.2024</t>
  </si>
  <si>
    <t>28.5.2024</t>
  </si>
  <si>
    <t>nadácia Ekopolis</t>
  </si>
  <si>
    <t>21.5.2024</t>
  </si>
  <si>
    <t xml:space="preserve">31.10.2024 </t>
  </si>
  <si>
    <t>Ekopolis MŠ Jankolova</t>
  </si>
  <si>
    <t>POO MIRRI</t>
  </si>
  <si>
    <t>Hackathon - SMART športoviská Petržalka</t>
  </si>
  <si>
    <t>11/2024</t>
  </si>
  <si>
    <t>11/2025</t>
  </si>
  <si>
    <t>Podpora energetickej efektívnosti - MŠ Ševčenkova 35</t>
  </si>
  <si>
    <t>6.8.2024</t>
  </si>
  <si>
    <t>16.9.2024</t>
  </si>
  <si>
    <t>03/2025</t>
  </si>
  <si>
    <t>12/2024</t>
  </si>
  <si>
    <t>05/2024</t>
  </si>
  <si>
    <t>Podpora energetickej efektívnosti - MŠ Lietavská</t>
  </si>
  <si>
    <t>Podpora energetickej efektívnosti - MŠ Bohrova</t>
  </si>
  <si>
    <t>Podpora energetickej efektívnosti - MŠ Pifflova</t>
  </si>
  <si>
    <t>02/2027</t>
  </si>
  <si>
    <t xml:space="preserve">Projekt zrealizovaný, ukončený </t>
  </si>
  <si>
    <t>749 976,72</t>
  </si>
  <si>
    <t xml:space="preserve">Projekt zrealizovaný, ukončený 
</t>
  </si>
  <si>
    <t xml:space="preserve">Projekt zrealizovaný, ukončený      
</t>
  </si>
  <si>
    <t>3.2.2025</t>
  </si>
  <si>
    <t>Rekonštrukcia knižnice Fedinova</t>
  </si>
  <si>
    <t>Fond na podporu umenia</t>
  </si>
  <si>
    <t>Nabíjacie stanice - elektromobily</t>
  </si>
  <si>
    <t>Plán obnovy - MŠVVaM SR</t>
  </si>
  <si>
    <t>14.6.2024</t>
  </si>
  <si>
    <t>MŠ Bohrova - Zvýšenie kapacít materských škôlok</t>
  </si>
  <si>
    <t>MŠ Iľjušinova - Zvýšenie kapacít materských škôlok</t>
  </si>
  <si>
    <t>MŠ Lietavská - Zvýšenie kapacít materských škôlok</t>
  </si>
  <si>
    <t>MIRRI</t>
  </si>
  <si>
    <t>RPR zabezpečuje administráciu zmluvy</t>
  </si>
  <si>
    <t>RPR + MŠ Jankolova</t>
  </si>
  <si>
    <t>MHSR</t>
  </si>
  <si>
    <t>MŠ Turnianska 6  - Zvýšenie kapacít materských škôlok</t>
  </si>
  <si>
    <t>19.12.2023</t>
  </si>
  <si>
    <t>10/2023</t>
  </si>
  <si>
    <t>1.11.2024</t>
  </si>
  <si>
    <t>31.10.2025</t>
  </si>
  <si>
    <t>Koncepcia pešieho pohybu - softwer GIS analyst</t>
  </si>
  <si>
    <t>ČSOB Grant</t>
  </si>
  <si>
    <t>10/2024</t>
  </si>
  <si>
    <t xml:space="preserve">FnPŠ plavárne - ZŠ Budatínska </t>
  </si>
  <si>
    <t>30.9.2024</t>
  </si>
  <si>
    <t>20.12.2024</t>
  </si>
  <si>
    <t>14.6.2021</t>
  </si>
  <si>
    <t>30.7.2021</t>
  </si>
  <si>
    <t>Aktualizoval RPR: Filo</t>
  </si>
  <si>
    <r>
      <rPr>
        <b/>
        <sz val="11"/>
        <color rgb="FF9C0006"/>
        <rFont val="Calibri"/>
        <family val="2"/>
        <charset val="238"/>
        <scheme val="minor"/>
      </rPr>
      <t>Výzva ZRUŠENÁ</t>
    </r>
    <r>
      <rPr>
        <sz val="11"/>
        <color rgb="FF9C0006"/>
        <rFont val="Calibri"/>
        <family val="2"/>
        <charset val="238"/>
        <scheme val="minor"/>
      </rPr>
      <t xml:space="preserve">
Projekt Schválený
zmluva podpísaná
</t>
    </r>
  </si>
  <si>
    <t>výzva bola zrušená vyhlasovateľom</t>
  </si>
  <si>
    <t>99 927,20</t>
  </si>
  <si>
    <t xml:space="preserve">IT oddelenie, RPR
</t>
  </si>
  <si>
    <t>MŠ Fialova - Slnečnice</t>
  </si>
  <si>
    <t>Humanitárna pomoc pre sociálne oddelenie, nákup teplého jedla pre ľudí bez prístrešia</t>
  </si>
  <si>
    <t>Areál Pankúchova -Led svetlá  na malé tréningové ihrisko a separácia odpadu v ŠH Pankúchova</t>
  </si>
  <si>
    <t>14.08.2024</t>
  </si>
  <si>
    <t>916 666,67</t>
  </si>
  <si>
    <t>RPR zabezpečuje podporu pre ŠPZ</t>
  </si>
  <si>
    <t>EU CITY FACILITY</t>
  </si>
  <si>
    <t>Zníženie energetickej náročnosti budovy Materskej školy Šustekova, Bratislava</t>
  </si>
  <si>
    <t>Zníženie energetickej náročnosti budovy Základnej školy, Gessayova 2, Bratislava</t>
  </si>
  <si>
    <t>envirofond</t>
  </si>
  <si>
    <t>15.12.2025</t>
  </si>
  <si>
    <t>projekt podaný (čaká na schválenie/zamietnutie)</t>
  </si>
  <si>
    <t>Projekt nechválený</t>
  </si>
  <si>
    <t>MPSVaR</t>
  </si>
  <si>
    <t>25.8.2025</t>
  </si>
  <si>
    <t>Nadácia Tipos</t>
  </si>
  <si>
    <t>RPR zabezpečuje administráciu zmluvy, Ref. športu + RŽP - realizáciu projektu</t>
  </si>
  <si>
    <t>21.11.2025</t>
  </si>
  <si>
    <t>1.10.2025</t>
  </si>
  <si>
    <t>31.8.2026</t>
  </si>
  <si>
    <t>1.12.2025</t>
  </si>
  <si>
    <t>23.8.2024</t>
  </si>
  <si>
    <t>30.1.2025</t>
  </si>
  <si>
    <t>04/2025</t>
  </si>
  <si>
    <t>12/2025</t>
  </si>
  <si>
    <t>01/2025</t>
  </si>
  <si>
    <t>29.2.2024</t>
  </si>
  <si>
    <t>RPR zabezpečuje administráciu zmluvy, OSV - realizáciu projektu</t>
  </si>
  <si>
    <t>19.03.2025</t>
  </si>
  <si>
    <t>20.11.2025</t>
  </si>
  <si>
    <t xml:space="preserve">935 000,00  </t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</si>
  <si>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podpísaná zmluva</t>
    </r>
  </si>
  <si>
    <t>FPU</t>
  </si>
  <si>
    <t>Projekt podaný</t>
  </si>
  <si>
    <t>Schválený zámer na BSK</t>
  </si>
  <si>
    <t>Nízkoenergetická, uhlíkovo neutrálna a klimaticky odolná zóna - ZŠ Pankúchova 4</t>
  </si>
  <si>
    <t>zámer schválený</t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</si>
  <si>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ralizácia ukončená, prebieha vyúčtovanie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</si>
  <si>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Projekt zrealizovaný, ukončený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</si>
  <si>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v realizácii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</si>
  <si>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Projekt zrealizovaný, ukončený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
</t>
    </r>
  </si>
  <si>
    <r>
      <t xml:space="preserve">Projekt schválený
</t>
    </r>
    <r>
      <rPr>
        <sz val="11"/>
        <color theme="1"/>
        <rFont val="Calibri"/>
        <family val="2"/>
        <charset val="238"/>
        <scheme val="minor"/>
      </rPr>
      <t>podpísaná zmluva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</si>
  <si>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 xml:space="preserve">podpísaná zmluva
</t>
    </r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</si>
  <si>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v realizácii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</si>
  <si>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pred podpisom zmluvy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</si>
  <si>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Projekt schválený
</t>
    </r>
    <r>
      <rPr>
        <sz val="11"/>
        <color theme="1"/>
        <rFont val="Calibri"/>
        <family val="2"/>
        <charset val="238"/>
        <scheme val="minor"/>
      </rPr>
      <t xml:space="preserve">podpísaná zmluva, prebieha VO
</t>
    </r>
  </si>
  <si>
    <t>Skrášlenie okolia pitných fontán</t>
  </si>
  <si>
    <t>BSK - individuálne</t>
  </si>
  <si>
    <t>05/2025</t>
  </si>
  <si>
    <t>07/2025</t>
  </si>
  <si>
    <t>Obnova a modernizácia telocvične ZŠ Holíčska 50</t>
  </si>
  <si>
    <t>FnPŠ</t>
  </si>
  <si>
    <t>06/2025</t>
  </si>
  <si>
    <t>Sanácia stavebných porúch, obnova plavárne - ZŠ Holíčska</t>
  </si>
  <si>
    <t>23.05.2024</t>
  </si>
  <si>
    <t>31.12.2026</t>
  </si>
  <si>
    <t>2024</t>
  </si>
  <si>
    <t>15.03.2024</t>
  </si>
  <si>
    <t>09/2024</t>
  </si>
  <si>
    <t>30.12.2025</t>
  </si>
  <si>
    <t xml:space="preserve">Grant Agreement </t>
  </si>
  <si>
    <t>RPR</t>
  </si>
  <si>
    <t>Výstavba vonkajšieho športoviska a EKO učebne – ZŠ Pankúchova</t>
  </si>
  <si>
    <t>09/2025</t>
  </si>
  <si>
    <t>Obnova plavárne (ZŠ Turnianska)</t>
  </si>
  <si>
    <t>18.7.2025</t>
  </si>
  <si>
    <t>RPR zabezpečuje administráciu, RIČ - realizáciu projektu</t>
  </si>
  <si>
    <t>Žiadosť o poskytnutie dotácie na podporu plnenia funkcií rodiny - VDI Furdekova</t>
  </si>
  <si>
    <t>RPR zabezpečuje administráciu</t>
  </si>
  <si>
    <t xml:space="preserve">2 463 501,99  </t>
  </si>
  <si>
    <t>07.05.2025</t>
  </si>
  <si>
    <t>Prírodná učebňa – priestor pre zdravé a tvorivé učenie
Eko učebňa ZŠ Budatínska</t>
  </si>
  <si>
    <r>
      <t xml:space="preserve">Škola pod holým nebom – Eko učebňa pre Petržalskú školu
</t>
    </r>
    <r>
      <rPr>
        <b/>
        <i/>
        <sz val="11"/>
        <color theme="1"/>
        <rFont val="Calibri"/>
        <family val="2"/>
        <charset val="238"/>
        <scheme val="minor"/>
      </rPr>
      <t>Eko ucebňa ZŠ Černyševského</t>
    </r>
  </si>
  <si>
    <t>Zelená trieda budúcnosti
Eko ucebňa ZŠ Dudova</t>
  </si>
  <si>
    <t xml:space="preserve">02.12.2025 </t>
  </si>
  <si>
    <t>Komplexná obnova Cik Cak centra</t>
  </si>
  <si>
    <t>Podáva ZŠ podpora od RPR</t>
  </si>
  <si>
    <t>4/2025</t>
  </si>
  <si>
    <t>Nákup motorového vozidla pre terénnu sociálnu službu pre odd. sociálnych vecí</t>
  </si>
  <si>
    <t>01.01.2026</t>
  </si>
  <si>
    <t>MŠ Bradáčova _MČ Petržalka
Quick fix</t>
  </si>
  <si>
    <t>Ministerstvo hospodárstva Slovenskej republiky</t>
  </si>
  <si>
    <t>13.2.2025</t>
  </si>
  <si>
    <t>19.8.2024</t>
  </si>
  <si>
    <t>MŠ Hrobákova_MČ Petržalka
Quick fix</t>
  </si>
  <si>
    <t>MŠ Jankolova _ MČ Bratislava Petržalka
Quick fix</t>
  </si>
  <si>
    <t xml:space="preserve">
5.3.2025</t>
  </si>
  <si>
    <t>MŠ Rovniankova_ MČ Petržalka 
Quick fix</t>
  </si>
  <si>
    <r>
      <t xml:space="preserve">Projekt schválený
</t>
    </r>
    <r>
      <rPr>
        <i/>
        <sz val="11"/>
        <color theme="1"/>
        <rFont val="Calibri"/>
        <family val="2"/>
        <charset val="238"/>
        <scheme val="minor"/>
      </rPr>
      <t>v zásobníku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</si>
  <si>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Projekt schválený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v zásobníku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</si>
  <si>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Nákup komunálneho traktora s kabínou</t>
  </si>
  <si>
    <t>26.8.2025</t>
  </si>
  <si>
    <t>Denný stacionár_Osuského</t>
  </si>
  <si>
    <t>Ministerstvo práce, sociálnych vecí a rodiny Slovenskej
republiky</t>
  </si>
  <si>
    <t>Aktualizácia: 16.4.2026</t>
  </si>
  <si>
    <r>
      <t xml:space="preserve">Projekt schválený-refundácia 
</t>
    </r>
    <r>
      <rPr>
        <i/>
        <sz val="11"/>
        <color theme="1"/>
        <rFont val="Calibri"/>
        <family val="2"/>
        <charset val="238"/>
        <scheme val="minor"/>
      </rPr>
      <t>ralizácia ukončená, prebieha vyúčtovanie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</si>
  <si>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Projekt schválený-refundácia
</t>
    </r>
    <r>
      <rPr>
        <i/>
        <sz val="11"/>
        <color theme="1"/>
        <rFont val="Calibri"/>
        <family val="2"/>
        <charset val="238"/>
        <scheme val="minor"/>
      </rPr>
      <t>ralizácia ukončená, prebieha vyúčtovanie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</si>
  <si>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08/2024</t>
  </si>
  <si>
    <t>06/2026</t>
  </si>
  <si>
    <t>projekt miestnej kniznice</t>
  </si>
  <si>
    <t>5/2026</t>
  </si>
  <si>
    <t>10/2027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</si>
</sst>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5" borderId="5" applyNumberFormat="0" applyAlignment="0" applyProtection="0"/>
    <xf numFmtId="0" fontId="10" fillId="12" borderId="0" applyNumberFormat="0" applyBorder="0" applyAlignment="0" applyProtection="0"/>
  </cellStyleXfs>
  <cellXfs count="143">
    <xf numFmtId="0" fontId="0" fillId="0" borderId="0" xfId="0"/>
    <xf numFmtId="14" fontId="0" fillId="0" borderId="0" xfId="0" applyNumberFormat="1"/>
    <xf numFmtId="0" fontId="0" fillId="3" borderId="4" xfId="0" applyFill="1" applyBorder="1"/>
    <xf numFmtId="0" fontId="0" fillId="4" borderId="4" xfId="0" applyFill="1" applyBorder="1"/>
    <xf numFmtId="0" fontId="0" fillId="0" borderId="0" xfId="0" applyFont="1"/>
    <xf numFmtId="0" fontId="1" fillId="0" borderId="0" xfId="0" applyFont="1"/>
    <xf numFmtId="0" fontId="0" fillId="6" borderId="4" xfId="0" applyFill="1" applyBorder="1"/>
    <xf numFmtId="0" fontId="0" fillId="2" borderId="0" xfId="0" applyFill="1"/>
    <xf numFmtId="0" fontId="0" fillId="7" borderId="4" xfId="0" applyFill="1" applyBorder="1"/>
    <xf numFmtId="4" fontId="0" fillId="0" borderId="0" xfId="0" applyNumberFormat="1"/>
    <xf numFmtId="0" fontId="0" fillId="0" borderId="0" xfId="0" applyFill="1"/>
    <xf numFmtId="164" fontId="2" fillId="0" borderId="0" xfId="0" applyNumberFormat="1" applyFont="1"/>
    <xf numFmtId="0" fontId="0" fillId="8" borderId="1" xfId="0" applyFill="1" applyBorder="1"/>
    <xf numFmtId="0" fontId="0" fillId="8" borderId="2" xfId="0" applyFill="1" applyBorder="1"/>
    <xf numFmtId="14" fontId="0" fillId="8" borderId="2" xfId="0" applyNumberFormat="1" applyFill="1" applyBorder="1"/>
    <xf numFmtId="0" fontId="0" fillId="8" borderId="3" xfId="0" applyFill="1" applyBorder="1"/>
    <xf numFmtId="4" fontId="0" fillId="4" borderId="4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2" xfId="0" applyBorder="1"/>
    <xf numFmtId="0" fontId="1" fillId="0" borderId="0" xfId="0" applyFont="1" applyFill="1"/>
    <xf numFmtId="4" fontId="5" fillId="0" borderId="0" xfId="0" applyNumberFormat="1" applyFont="1"/>
    <xf numFmtId="0" fontId="0" fillId="0" borderId="0" xfId="0" applyFont="1" applyFill="1"/>
    <xf numFmtId="0" fontId="0" fillId="3" borderId="0" xfId="0" applyFill="1"/>
    <xf numFmtId="4" fontId="0" fillId="3" borderId="4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0" fillId="10" borderId="4" xfId="0" applyNumberFormat="1" applyFont="1" applyFill="1" applyBorder="1" applyAlignment="1">
      <alignment horizontal="center" vertical="center" wrapText="1"/>
    </xf>
    <xf numFmtId="4" fontId="4" fillId="10" borderId="4" xfId="0" applyNumberFormat="1" applyFont="1" applyFill="1" applyBorder="1" applyAlignment="1">
      <alignment horizontal="center" vertical="center" wrapText="1"/>
    </xf>
    <xf numFmtId="4" fontId="5" fillId="9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4" fontId="0" fillId="11" borderId="4" xfId="0" applyNumberFormat="1" applyFont="1" applyFill="1" applyBorder="1" applyAlignment="1">
      <alignment horizontal="center" vertical="center" wrapText="1"/>
    </xf>
    <xf numFmtId="4" fontId="4" fillId="11" borderId="4" xfId="0" applyNumberFormat="1" applyFont="1" applyFill="1" applyBorder="1" applyAlignment="1">
      <alignment horizontal="center" vertical="center" wrapText="1"/>
    </xf>
    <xf numFmtId="4" fontId="5" fillId="9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left" vertical="center" wrapText="1"/>
    </xf>
    <xf numFmtId="4" fontId="0" fillId="4" borderId="4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center" vertical="center" wrapText="1"/>
    </xf>
    <xf numFmtId="14" fontId="0" fillId="10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4" fontId="10" fillId="12" borderId="4" xfId="2" applyNumberFormat="1" applyBorder="1" applyAlignment="1">
      <alignment horizontal="center" vertical="center" wrapText="1"/>
    </xf>
    <xf numFmtId="0" fontId="10" fillId="12" borderId="4" xfId="2" applyBorder="1"/>
    <xf numFmtId="0" fontId="8" fillId="12" borderId="2" xfId="2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top" wrapText="1"/>
    </xf>
    <xf numFmtId="4" fontId="4" fillId="4" borderId="4" xfId="0" applyNumberFormat="1" applyFont="1" applyFill="1" applyBorder="1" applyAlignment="1">
      <alignment horizontal="center" vertical="center" wrapText="1"/>
    </xf>
    <xf numFmtId="164" fontId="0" fillId="10" borderId="4" xfId="0" applyNumberFormat="1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left"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4" fontId="0" fillId="11" borderId="4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4" fontId="10" fillId="12" borderId="4" xfId="2" applyNumberFormat="1" applyFont="1" applyBorder="1" applyAlignment="1">
      <alignment horizontal="center" vertical="center"/>
    </xf>
    <xf numFmtId="4" fontId="10" fillId="12" borderId="4" xfId="2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0" fillId="2" borderId="0" xfId="0" applyFont="1" applyFill="1"/>
    <xf numFmtId="164" fontId="0" fillId="3" borderId="4" xfId="0" applyNumberFormat="1" applyFont="1" applyFill="1" applyBorder="1" applyAlignment="1">
      <alignment horizontal="center" vertical="center"/>
    </xf>
    <xf numFmtId="164" fontId="0" fillId="13" borderId="4" xfId="0" applyNumberFormat="1" applyFont="1" applyFill="1" applyBorder="1" applyAlignment="1">
      <alignment horizontal="center" vertical="center"/>
    </xf>
    <xf numFmtId="4" fontId="0" fillId="13" borderId="4" xfId="0" applyNumberFormat="1" applyFont="1" applyFill="1" applyBorder="1" applyAlignment="1">
      <alignment horizontal="center" vertical="center" wrapText="1"/>
    </xf>
    <xf numFmtId="4" fontId="4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/>
    <xf numFmtId="164" fontId="5" fillId="14" borderId="4" xfId="0" applyNumberFormat="1" applyFont="1" applyFill="1" applyBorder="1" applyAlignment="1">
      <alignment vertical="center"/>
    </xf>
    <xf numFmtId="0" fontId="0" fillId="4" borderId="6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2" fillId="13" borderId="4" xfId="0" applyFont="1" applyFill="1" applyBorder="1" applyAlignment="1">
      <alignment horizontal="left" vertical="top" wrapText="1"/>
    </xf>
    <xf numFmtId="14" fontId="0" fillId="13" borderId="4" xfId="0" applyNumberFormat="1" applyFont="1" applyFill="1" applyBorder="1" applyAlignment="1">
      <alignment horizontal="center" vertical="center" wrapText="1"/>
    </xf>
    <xf numFmtId="49" fontId="0" fillId="13" borderId="4" xfId="0" applyNumberForma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14" fontId="1" fillId="13" borderId="4" xfId="0" applyNumberFormat="1" applyFont="1" applyFill="1" applyBorder="1" applyAlignment="1">
      <alignment horizontal="left" vertical="top" wrapText="1"/>
    </xf>
    <xf numFmtId="0" fontId="0" fillId="13" borderId="4" xfId="0" applyFill="1" applyBorder="1" applyAlignment="1">
      <alignment horizontal="left" vertical="top" wrapText="1"/>
    </xf>
    <xf numFmtId="0" fontId="2" fillId="11" borderId="4" xfId="0" applyFont="1" applyFill="1" applyBorder="1" applyAlignment="1">
      <alignment horizontal="left" vertical="top" wrapText="1"/>
    </xf>
    <xf numFmtId="14" fontId="0" fillId="11" borderId="4" xfId="0" applyNumberFormat="1" applyFont="1" applyFill="1" applyBorder="1" applyAlignment="1">
      <alignment horizontal="center" vertical="center" wrapText="1"/>
    </xf>
    <xf numFmtId="49" fontId="0" fillId="11" borderId="4" xfId="0" applyNumberForma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left" vertical="top" wrapText="1"/>
    </xf>
    <xf numFmtId="14" fontId="0" fillId="3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49" fontId="0" fillId="4" borderId="4" xfId="0" applyNumberFormat="1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left" vertical="top" wrapText="1"/>
    </xf>
    <xf numFmtId="14" fontId="1" fillId="11" borderId="4" xfId="0" applyNumberFormat="1" applyFont="1" applyFill="1" applyBorder="1" applyAlignment="1">
      <alignment horizontal="left" vertical="top" wrapText="1"/>
    </xf>
    <xf numFmtId="49" fontId="0" fillId="4" borderId="4" xfId="0" applyNumberFormat="1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" fillId="11" borderId="4" xfId="0" applyFont="1" applyFill="1" applyBorder="1" applyAlignment="1">
      <alignment horizontal="left" vertical="top" wrapText="1"/>
    </xf>
    <xf numFmtId="49" fontId="0" fillId="10" borderId="6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4" xfId="0" applyNumberForma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left" vertical="top" wrapText="1"/>
    </xf>
    <xf numFmtId="49" fontId="0" fillId="10" borderId="4" xfId="0" applyNumberFormat="1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left" vertical="top" wrapText="1"/>
    </xf>
    <xf numFmtId="49" fontId="0" fillId="10" borderId="4" xfId="0" applyNumberFormat="1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49" fontId="10" fillId="12" borderId="4" xfId="2" applyNumberFormat="1" applyBorder="1" applyAlignment="1">
      <alignment horizontal="center" vertical="center" wrapText="1"/>
    </xf>
    <xf numFmtId="49" fontId="10" fillId="12" borderId="4" xfId="2" applyNumberFormat="1" applyFont="1" applyBorder="1" applyAlignment="1">
      <alignment horizontal="left" vertical="top" wrapText="1"/>
    </xf>
    <xf numFmtId="0" fontId="10" fillId="12" borderId="4" xfId="2" applyBorder="1" applyAlignment="1">
      <alignment horizontal="left" vertical="top" wrapText="1"/>
    </xf>
    <xf numFmtId="0" fontId="10" fillId="12" borderId="6" xfId="2" applyBorder="1" applyAlignment="1">
      <alignment horizontal="left" vertical="top" wrapText="1"/>
    </xf>
    <xf numFmtId="0" fontId="10" fillId="12" borderId="7" xfId="2" applyBorder="1" applyAlignment="1">
      <alignment horizontal="left" vertical="top" wrapText="1"/>
    </xf>
    <xf numFmtId="49" fontId="0" fillId="4" borderId="6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/>
    </xf>
    <xf numFmtId="4" fontId="0" fillId="8" borderId="4" xfId="0" applyNumberFormat="1" applyFont="1" applyFill="1" applyBorder="1" applyAlignment="1">
      <alignment horizontal="center" vertical="center" wrapText="1"/>
    </xf>
    <xf numFmtId="4" fontId="0" fillId="8" borderId="4" xfId="0" applyNumberFormat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6" fillId="8" borderId="4" xfId="1" applyFont="1" applyFill="1" applyBorder="1" applyAlignment="1">
      <alignment horizontal="center" vertical="center" wrapText="1"/>
    </xf>
    <xf numFmtId="0" fontId="1" fillId="8" borderId="4" xfId="1" applyFont="1" applyFill="1" applyBorder="1" applyAlignment="1">
      <alignment horizontal="right" wrapText="1"/>
    </xf>
    <xf numFmtId="49" fontId="0" fillId="10" borderId="4" xfId="0" applyNumberFormat="1" applyFont="1" applyFill="1" applyBorder="1" applyAlignment="1">
      <alignment horizontal="center" vertical="center"/>
    </xf>
    <xf numFmtId="49" fontId="4" fillId="10" borderId="4" xfId="1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14" fontId="0" fillId="4" borderId="6" xfId="0" applyNumberFormat="1" applyFont="1" applyFill="1" applyBorder="1" applyAlignment="1">
      <alignment horizontal="left" vertical="top" wrapText="1"/>
    </xf>
    <xf numFmtId="14" fontId="0" fillId="4" borderId="8" xfId="0" applyNumberFormat="1" applyFont="1" applyFill="1" applyBorder="1" applyAlignment="1">
      <alignment horizontal="left" vertical="top" wrapText="1"/>
    </xf>
    <xf numFmtId="1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4" fontId="0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14" fontId="0" fillId="10" borderId="4" xfId="0" applyNumberFormat="1" applyFont="1" applyFill="1" applyBorder="1" applyAlignment="1">
      <alignment horizontal="left" vertical="top" wrapText="1"/>
    </xf>
    <xf numFmtId="14" fontId="0" fillId="10" borderId="6" xfId="0" applyNumberFormat="1" applyFont="1" applyFill="1" applyBorder="1" applyAlignment="1">
      <alignment horizontal="center" vertical="center" wrapText="1"/>
    </xf>
    <xf numFmtId="14" fontId="0" fillId="10" borderId="8" xfId="0" applyNumberFormat="1" applyFont="1" applyFill="1" applyBorder="1" applyAlignment="1">
      <alignment horizontal="center" vertical="center" wrapText="1"/>
    </xf>
    <xf numFmtId="14" fontId="0" fillId="10" borderId="7" xfId="0" applyNumberFormat="1" applyFont="1" applyFill="1" applyBorder="1" applyAlignment="1">
      <alignment horizontal="center" vertical="center" wrapText="1"/>
    </xf>
    <xf numFmtId="14" fontId="1" fillId="10" borderId="4" xfId="0" applyNumberFormat="1" applyFont="1" applyFill="1" applyBorder="1" applyAlignment="1">
      <alignment horizontal="left" vertical="top" wrapText="1"/>
    </xf>
    <xf numFmtId="0" fontId="6" fillId="10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6" fillId="4" borderId="4" xfId="0" applyFont="1" applyFill="1" applyBorder="1" applyAlignment="1">
      <alignment horizontal="left" vertical="top" wrapText="1"/>
    </xf>
  </cellXfs>
  <cellStyles count="3">
    <cellStyle name="Normálna" xfId="0" builtinId="0"/>
    <cellStyle name="Vstup" xfId="1" builtinId="20"/>
    <cellStyle name="Zlá" xfId="2" builtinId="27"/>
  </cellStyles>
  <dxfs count="0"/>
  <tableStyles count="0" defaultTableStyle="TableStyleMedium2" defaultPivotStyle="PivotStyleLight16"/>
  <colors>
    <mruColors>
      <color rgb="FF99FFCC"/>
      <color rgb="FF33CCCC"/>
      <color rgb="FF99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K69"/>
  <sheetViews>
    <sheetView tabSelected="1" zoomScale="70" zoomScaleNormal="70" workbookViewId="0">
      <pane xSplit="7" ySplit="4" topLeftCell="H38" activePane="bottomRight" state="frozen"/>
      <selection activeCell="AB7" sqref="AB7:AE7"/>
      <selection pane="topRight" activeCell="AB7" sqref="AB7:AE7"/>
      <selection pane="bottomLeft" activeCell="AB7" sqref="AB7:AE7"/>
      <selection pane="bottomRight" activeCell="W49" sqref="W49"/>
    </sheetView>
  </sheetViews>
  <sheetFormatPr defaultRowHeight="15" x14ac:dyDescent="0.25"/>
  <cols>
    <col min="2" max="2" width="10.140625" bestFit="1" customWidth="1"/>
    <col min="4" max="4" width="9.140625" customWidth="1"/>
    <col min="6" max="6" width="7.85546875" customWidth="1"/>
    <col min="7" max="7" width="10.140625" hidden="1" customWidth="1"/>
    <col min="8" max="8" width="10.5703125" customWidth="1"/>
    <col min="9" max="9" width="9" hidden="1" customWidth="1"/>
    <col min="10" max="11" width="6.28515625" customWidth="1"/>
    <col min="13" max="13" width="8.42578125" customWidth="1"/>
    <col min="15" max="15" width="6.140625" customWidth="1"/>
    <col min="16" max="16" width="2.85546875" customWidth="1"/>
    <col min="17" max="17" width="7.42578125" customWidth="1"/>
    <col min="18" max="18" width="4" customWidth="1"/>
    <col min="19" max="19" width="5.42578125" customWidth="1"/>
    <col min="20" max="21" width="21.28515625" customWidth="1"/>
    <col min="22" max="22" width="13.7109375" style="11" customWidth="1"/>
    <col min="23" max="23" width="15.140625" style="9" customWidth="1"/>
    <col min="24" max="25" width="12.28515625" style="9" customWidth="1"/>
    <col min="26" max="26" width="12.28515625" style="20" customWidth="1"/>
    <col min="28" max="28" width="20.7109375" customWidth="1"/>
    <col min="31" max="31" width="8" customWidth="1"/>
  </cols>
  <sheetData>
    <row r="1" spans="1:1185" s="4" customFormat="1" x14ac:dyDescent="0.25">
      <c r="A1" s="113" t="s">
        <v>0</v>
      </c>
      <c r="B1" s="113"/>
      <c r="C1" s="113"/>
      <c r="D1" s="113"/>
      <c r="E1" s="113"/>
      <c r="F1" s="113"/>
      <c r="G1" s="113"/>
      <c r="H1" s="124" t="s">
        <v>3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17" t="s">
        <v>6</v>
      </c>
      <c r="U1" s="117"/>
      <c r="V1" s="113" t="s">
        <v>11</v>
      </c>
      <c r="W1" s="114"/>
      <c r="X1" s="114"/>
      <c r="Y1" s="114"/>
      <c r="Z1" s="115" t="s">
        <v>23</v>
      </c>
      <c r="AA1" s="117" t="s">
        <v>21</v>
      </c>
      <c r="AB1" s="117"/>
      <c r="AC1" s="117" t="s">
        <v>7</v>
      </c>
      <c r="AD1" s="117"/>
      <c r="AE1" s="117"/>
    </row>
    <row r="2" spans="1:1185" s="4" customFormat="1" ht="15" customHeight="1" x14ac:dyDescent="0.25">
      <c r="A2" s="113"/>
      <c r="B2" s="113"/>
      <c r="C2" s="113"/>
      <c r="D2" s="113"/>
      <c r="E2" s="113"/>
      <c r="F2" s="113"/>
      <c r="G2" s="113"/>
      <c r="H2" s="123" t="s">
        <v>1</v>
      </c>
      <c r="I2" s="123"/>
      <c r="J2" s="123" t="s">
        <v>2</v>
      </c>
      <c r="K2" s="123"/>
      <c r="L2" s="123" t="s">
        <v>8</v>
      </c>
      <c r="M2" s="123"/>
      <c r="N2" s="123" t="s">
        <v>4</v>
      </c>
      <c r="O2" s="123"/>
      <c r="P2" s="123"/>
      <c r="Q2" s="123" t="s">
        <v>5</v>
      </c>
      <c r="R2" s="123"/>
      <c r="S2" s="123"/>
      <c r="T2" s="117"/>
      <c r="U2" s="117"/>
      <c r="V2" s="114"/>
      <c r="W2" s="114"/>
      <c r="X2" s="114"/>
      <c r="Y2" s="114"/>
      <c r="Z2" s="116"/>
      <c r="AA2" s="117"/>
      <c r="AB2" s="117"/>
      <c r="AC2" s="117"/>
      <c r="AD2" s="117"/>
      <c r="AE2" s="117"/>
    </row>
    <row r="3" spans="1:1185" s="4" customFormat="1" ht="15" customHeight="1" x14ac:dyDescent="0.25">
      <c r="A3" s="113"/>
      <c r="B3" s="113"/>
      <c r="C3" s="113"/>
      <c r="D3" s="113"/>
      <c r="E3" s="113"/>
      <c r="F3" s="113"/>
      <c r="G3" s="11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17"/>
      <c r="U3" s="117"/>
      <c r="V3" s="118" t="s">
        <v>13</v>
      </c>
      <c r="W3" s="120" t="s">
        <v>9</v>
      </c>
      <c r="X3" s="120" t="s">
        <v>10</v>
      </c>
      <c r="Y3" s="119" t="s">
        <v>12</v>
      </c>
      <c r="Z3" s="116"/>
      <c r="AA3" s="117"/>
      <c r="AB3" s="117"/>
      <c r="AC3" s="117"/>
      <c r="AD3" s="117"/>
      <c r="AE3" s="117"/>
    </row>
    <row r="4" spans="1:1185" s="4" customFormat="1" ht="15" customHeight="1" x14ac:dyDescent="0.25">
      <c r="A4" s="113"/>
      <c r="B4" s="113"/>
      <c r="C4" s="113"/>
      <c r="D4" s="113"/>
      <c r="E4" s="113"/>
      <c r="F4" s="113"/>
      <c r="G4" s="11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17"/>
      <c r="U4" s="117"/>
      <c r="V4" s="118"/>
      <c r="W4" s="120"/>
      <c r="X4" s="120"/>
      <c r="Y4" s="119"/>
      <c r="Z4" s="116"/>
      <c r="AA4" s="117"/>
      <c r="AB4" s="117"/>
      <c r="AC4" s="117"/>
      <c r="AD4" s="117"/>
      <c r="AE4" s="117"/>
    </row>
    <row r="5" spans="1:1185" s="10" customFormat="1" ht="32.25" customHeight="1" x14ac:dyDescent="0.25">
      <c r="A5" s="100" t="s">
        <v>100</v>
      </c>
      <c r="B5" s="100"/>
      <c r="C5" s="100"/>
      <c r="D5" s="100"/>
      <c r="E5" s="100"/>
      <c r="F5" s="100"/>
      <c r="G5" s="43"/>
      <c r="H5" s="37">
        <v>45323</v>
      </c>
      <c r="I5" s="37"/>
      <c r="J5" s="101"/>
      <c r="K5" s="101"/>
      <c r="L5" s="101" t="s">
        <v>26</v>
      </c>
      <c r="M5" s="101"/>
      <c r="N5" s="101" t="s">
        <v>24</v>
      </c>
      <c r="O5" s="101"/>
      <c r="P5" s="101"/>
      <c r="Q5" s="101" t="s">
        <v>27</v>
      </c>
      <c r="R5" s="101"/>
      <c r="S5" s="101"/>
      <c r="T5" s="98" t="s">
        <v>65</v>
      </c>
      <c r="U5" s="99"/>
      <c r="V5" s="45">
        <v>1419084.41</v>
      </c>
      <c r="W5" s="25">
        <v>1199771.97</v>
      </c>
      <c r="X5" s="26">
        <v>1199771.97</v>
      </c>
      <c r="Y5" s="25">
        <v>219312.44</v>
      </c>
      <c r="Z5" s="27">
        <f>66670.92+333354.56+799746.49</f>
        <v>1199771.97</v>
      </c>
      <c r="AA5" s="102" t="s">
        <v>25</v>
      </c>
      <c r="AB5" s="102"/>
      <c r="AC5" s="140" t="s">
        <v>28</v>
      </c>
      <c r="AD5" s="140"/>
      <c r="AE5" s="140"/>
      <c r="AF5" s="30"/>
      <c r="AG5" s="30"/>
      <c r="AH5" s="30"/>
      <c r="AI5" s="30"/>
      <c r="AJ5" s="30"/>
      <c r="AK5" s="30"/>
      <c r="AL5" s="30"/>
    </row>
    <row r="6" spans="1:1185" s="10" customFormat="1" ht="32.25" customHeight="1" x14ac:dyDescent="0.25">
      <c r="A6" s="100" t="s">
        <v>30</v>
      </c>
      <c r="B6" s="100"/>
      <c r="C6" s="100"/>
      <c r="D6" s="100"/>
      <c r="E6" s="100"/>
      <c r="F6" s="100"/>
      <c r="G6" s="43"/>
      <c r="H6" s="37">
        <v>45033</v>
      </c>
      <c r="I6" s="37"/>
      <c r="J6" s="101" t="s">
        <v>29</v>
      </c>
      <c r="K6" s="101"/>
      <c r="L6" s="101" t="s">
        <v>31</v>
      </c>
      <c r="M6" s="101"/>
      <c r="N6" s="101" t="s">
        <v>32</v>
      </c>
      <c r="O6" s="101"/>
      <c r="P6" s="101"/>
      <c r="Q6" s="101" t="s">
        <v>33</v>
      </c>
      <c r="R6" s="101"/>
      <c r="S6" s="101"/>
      <c r="T6" s="98" t="s">
        <v>65</v>
      </c>
      <c r="U6" s="99"/>
      <c r="V6" s="45">
        <v>1789749.72</v>
      </c>
      <c r="W6" s="25">
        <v>1100000</v>
      </c>
      <c r="X6" s="26">
        <v>937470.9</v>
      </c>
      <c r="Y6" s="25">
        <v>852278.82</v>
      </c>
      <c r="Z6" s="27" t="s">
        <v>66</v>
      </c>
      <c r="AA6" s="102" t="s">
        <v>25</v>
      </c>
      <c r="AB6" s="102"/>
      <c r="AC6" s="140" t="s">
        <v>20</v>
      </c>
      <c r="AD6" s="140"/>
      <c r="AE6" s="140"/>
      <c r="AF6" s="30"/>
      <c r="AG6" s="30"/>
      <c r="AH6" s="30"/>
      <c r="AI6" s="30"/>
      <c r="AJ6" s="30"/>
      <c r="AK6" s="30"/>
      <c r="AL6" s="30"/>
    </row>
    <row r="7" spans="1:1185" ht="32.25" customHeight="1" x14ac:dyDescent="0.25">
      <c r="A7" s="100" t="s">
        <v>39</v>
      </c>
      <c r="B7" s="100"/>
      <c r="C7" s="100"/>
      <c r="D7" s="100"/>
      <c r="E7" s="100"/>
      <c r="F7" s="100"/>
      <c r="G7" s="100"/>
      <c r="H7" s="101" t="s">
        <v>84</v>
      </c>
      <c r="I7" s="101"/>
      <c r="J7" s="133">
        <v>45265</v>
      </c>
      <c r="K7" s="133"/>
      <c r="L7" s="126" t="s">
        <v>83</v>
      </c>
      <c r="M7" s="126"/>
      <c r="N7" s="101" t="s">
        <v>41</v>
      </c>
      <c r="O7" s="101"/>
      <c r="P7" s="101"/>
      <c r="Q7" s="125" t="s">
        <v>40</v>
      </c>
      <c r="R7" s="125"/>
      <c r="S7" s="125"/>
      <c r="T7" s="100" t="s">
        <v>67</v>
      </c>
      <c r="U7" s="100"/>
      <c r="V7" s="26">
        <v>155934</v>
      </c>
      <c r="W7" s="25">
        <v>122321</v>
      </c>
      <c r="X7" s="25">
        <v>122321</v>
      </c>
      <c r="Y7" s="26">
        <v>33613</v>
      </c>
      <c r="Z7" s="27">
        <v>122321</v>
      </c>
      <c r="AA7" s="122" t="s">
        <v>79</v>
      </c>
      <c r="AB7" s="121"/>
      <c r="AC7" s="121" t="s">
        <v>34</v>
      </c>
      <c r="AD7" s="121"/>
      <c r="AE7" s="121"/>
      <c r="AF7" s="30"/>
      <c r="AG7" s="29"/>
      <c r="AH7" s="29"/>
      <c r="AI7" s="29"/>
      <c r="AJ7" s="29"/>
      <c r="AK7" s="29"/>
      <c r="AL7" s="29"/>
    </row>
    <row r="8" spans="1:1185" ht="29.25" customHeight="1" x14ac:dyDescent="0.25">
      <c r="A8" s="100" t="s">
        <v>52</v>
      </c>
      <c r="B8" s="100"/>
      <c r="C8" s="100"/>
      <c r="D8" s="100"/>
      <c r="E8" s="100"/>
      <c r="F8" s="100"/>
      <c r="G8" s="100"/>
      <c r="H8" s="37">
        <v>45386</v>
      </c>
      <c r="I8" s="37"/>
      <c r="J8" s="136">
        <v>45558</v>
      </c>
      <c r="K8" s="137"/>
      <c r="L8" s="136">
        <v>45609</v>
      </c>
      <c r="M8" s="137"/>
      <c r="N8" s="136" t="s">
        <v>53</v>
      </c>
      <c r="O8" s="138"/>
      <c r="P8" s="137"/>
      <c r="Q8" s="133" t="s">
        <v>54</v>
      </c>
      <c r="R8" s="133"/>
      <c r="S8" s="133"/>
      <c r="T8" s="135" t="s">
        <v>138</v>
      </c>
      <c r="U8" s="139"/>
      <c r="V8" s="46">
        <v>120000</v>
      </c>
      <c r="W8" s="25">
        <v>120000</v>
      </c>
      <c r="X8" s="26">
        <v>120000</v>
      </c>
      <c r="Y8" s="25">
        <v>0</v>
      </c>
      <c r="Z8" s="27" t="s">
        <v>98</v>
      </c>
      <c r="AA8" s="122" t="s">
        <v>99</v>
      </c>
      <c r="AB8" s="121"/>
      <c r="AC8" s="121" t="s">
        <v>51</v>
      </c>
      <c r="AD8" s="121"/>
      <c r="AE8" s="121"/>
      <c r="AF8" s="30"/>
      <c r="AG8" s="29"/>
      <c r="AH8" s="29"/>
      <c r="AI8" s="29"/>
      <c r="AJ8" s="29"/>
      <c r="AK8" s="29"/>
      <c r="AL8" s="29"/>
    </row>
    <row r="9" spans="1:1185" s="10" customFormat="1" ht="44.25" customHeight="1" x14ac:dyDescent="0.25">
      <c r="A9" s="105" t="s">
        <v>90</v>
      </c>
      <c r="B9" s="105"/>
      <c r="C9" s="105"/>
      <c r="D9" s="105"/>
      <c r="E9" s="105"/>
      <c r="F9" s="105"/>
      <c r="G9" s="105"/>
      <c r="H9" s="132">
        <v>45351</v>
      </c>
      <c r="I9" s="132"/>
      <c r="J9" s="84" t="s">
        <v>35</v>
      </c>
      <c r="K9" s="84"/>
      <c r="L9" s="131">
        <v>45518</v>
      </c>
      <c r="M9" s="131"/>
      <c r="N9" s="131">
        <v>45474</v>
      </c>
      <c r="O9" s="131"/>
      <c r="P9" s="131"/>
      <c r="Q9" s="131">
        <v>45777</v>
      </c>
      <c r="R9" s="131"/>
      <c r="S9" s="131"/>
      <c r="T9" s="129" t="s">
        <v>139</v>
      </c>
      <c r="U9" s="130"/>
      <c r="V9" s="47" t="s">
        <v>37</v>
      </c>
      <c r="W9" s="34">
        <v>1100000</v>
      </c>
      <c r="X9" s="34">
        <v>1100000</v>
      </c>
      <c r="Y9" s="35" t="s">
        <v>38</v>
      </c>
      <c r="Z9" s="33">
        <v>880000</v>
      </c>
      <c r="AA9" s="89" t="s">
        <v>25</v>
      </c>
      <c r="AB9" s="89"/>
      <c r="AC9" s="142" t="s">
        <v>36</v>
      </c>
      <c r="AD9" s="142"/>
      <c r="AE9" s="142"/>
      <c r="AF9" s="30"/>
      <c r="AG9" s="30"/>
      <c r="AH9" s="30"/>
      <c r="AI9" s="30"/>
      <c r="AJ9" s="30"/>
      <c r="AK9" s="30"/>
      <c r="AL9" s="30"/>
    </row>
    <row r="10" spans="1:1185" ht="43.5" customHeight="1" x14ac:dyDescent="0.25">
      <c r="A10" s="105" t="s">
        <v>43</v>
      </c>
      <c r="B10" s="105"/>
      <c r="C10" s="105"/>
      <c r="D10" s="105"/>
      <c r="E10" s="105"/>
      <c r="F10" s="105"/>
      <c r="G10" s="105"/>
      <c r="H10" s="131">
        <v>45422</v>
      </c>
      <c r="I10" s="131"/>
      <c r="J10" s="132">
        <v>45468</v>
      </c>
      <c r="K10" s="131"/>
      <c r="L10" s="131">
        <v>45573</v>
      </c>
      <c r="M10" s="131"/>
      <c r="N10" s="83" t="s">
        <v>45</v>
      </c>
      <c r="O10" s="83"/>
      <c r="P10" s="83"/>
      <c r="Q10" s="83" t="s">
        <v>44</v>
      </c>
      <c r="R10" s="83"/>
      <c r="S10" s="83"/>
      <c r="T10" s="129" t="s">
        <v>139</v>
      </c>
      <c r="U10" s="130"/>
      <c r="V10" s="48">
        <v>2052351.09</v>
      </c>
      <c r="W10" s="16">
        <v>2052351.09</v>
      </c>
      <c r="X10" s="44">
        <v>2052351.09</v>
      </c>
      <c r="Y10" s="16">
        <v>0</v>
      </c>
      <c r="Z10" s="27">
        <v>0</v>
      </c>
      <c r="AA10" s="89" t="s">
        <v>25</v>
      </c>
      <c r="AB10" s="89"/>
      <c r="AC10" s="86" t="s">
        <v>42</v>
      </c>
      <c r="AD10" s="86"/>
      <c r="AE10" s="86"/>
      <c r="AF10" s="29"/>
      <c r="AG10" s="29"/>
      <c r="AH10" s="29"/>
      <c r="AI10" s="29"/>
      <c r="AJ10" s="29"/>
      <c r="AK10" s="29"/>
      <c r="AL10" s="29"/>
    </row>
    <row r="11" spans="1:1185" ht="43.5" customHeight="1" x14ac:dyDescent="0.25">
      <c r="A11" s="100" t="s">
        <v>50</v>
      </c>
      <c r="B11" s="100"/>
      <c r="C11" s="100"/>
      <c r="D11" s="100"/>
      <c r="E11" s="100"/>
      <c r="F11" s="100"/>
      <c r="G11" s="100"/>
      <c r="H11" s="133">
        <v>45394</v>
      </c>
      <c r="I11" s="133"/>
      <c r="J11" s="97" t="s">
        <v>60</v>
      </c>
      <c r="K11" s="97"/>
      <c r="L11" s="97" t="s">
        <v>46</v>
      </c>
      <c r="M11" s="97"/>
      <c r="N11" s="97" t="s">
        <v>48</v>
      </c>
      <c r="O11" s="97"/>
      <c r="P11" s="97"/>
      <c r="Q11" s="134" t="s">
        <v>49</v>
      </c>
      <c r="R11" s="134"/>
      <c r="S11" s="134"/>
      <c r="T11" s="135" t="s">
        <v>140</v>
      </c>
      <c r="U11" s="135"/>
      <c r="V11" s="45">
        <f>SUM(W11+Y11)</f>
        <v>1600</v>
      </c>
      <c r="W11" s="25">
        <v>1600</v>
      </c>
      <c r="X11" s="26">
        <v>1600</v>
      </c>
      <c r="Y11" s="25">
        <v>0</v>
      </c>
      <c r="Z11" s="27">
        <v>1600</v>
      </c>
      <c r="AA11" s="122" t="s">
        <v>80</v>
      </c>
      <c r="AB11" s="102"/>
      <c r="AC11" s="102" t="s">
        <v>47</v>
      </c>
      <c r="AD11" s="102"/>
      <c r="AE11" s="102"/>
      <c r="AF11" s="30"/>
      <c r="AG11" s="29"/>
      <c r="AH11" s="29"/>
      <c r="AI11" s="29"/>
      <c r="AJ11" s="29"/>
      <c r="AK11" s="29"/>
      <c r="AL11" s="29"/>
    </row>
    <row r="12" spans="1:1185" ht="43.5" customHeight="1" x14ac:dyDescent="0.25">
      <c r="A12" s="105" t="s">
        <v>55</v>
      </c>
      <c r="B12" s="105"/>
      <c r="C12" s="105"/>
      <c r="D12" s="105"/>
      <c r="E12" s="105"/>
      <c r="F12" s="105"/>
      <c r="G12" s="105"/>
      <c r="H12" s="131">
        <v>45504</v>
      </c>
      <c r="I12" s="131"/>
      <c r="J12" s="132" t="s">
        <v>56</v>
      </c>
      <c r="K12" s="131"/>
      <c r="L12" s="131" t="s">
        <v>57</v>
      </c>
      <c r="M12" s="131"/>
      <c r="N12" s="83" t="s">
        <v>58</v>
      </c>
      <c r="O12" s="83"/>
      <c r="P12" s="83"/>
      <c r="Q12" s="83" t="s">
        <v>44</v>
      </c>
      <c r="R12" s="83"/>
      <c r="S12" s="83"/>
      <c r="T12" s="127" t="s">
        <v>137</v>
      </c>
      <c r="U12" s="128"/>
      <c r="V12" s="48">
        <v>385193.34</v>
      </c>
      <c r="W12" s="16">
        <v>385193.34</v>
      </c>
      <c r="X12" s="44">
        <v>385193.34</v>
      </c>
      <c r="Y12" s="16">
        <v>0</v>
      </c>
      <c r="Z12" s="27">
        <v>162785.28</v>
      </c>
      <c r="AA12" s="89" t="s">
        <v>25</v>
      </c>
      <c r="AB12" s="89"/>
      <c r="AC12" s="86" t="s">
        <v>42</v>
      </c>
      <c r="AD12" s="86"/>
      <c r="AE12" s="86"/>
      <c r="AF12" s="29"/>
      <c r="AG12" s="29"/>
      <c r="AH12" s="29"/>
      <c r="AI12" s="29"/>
      <c r="AJ12" s="29"/>
      <c r="AK12" s="29"/>
      <c r="AL12" s="29"/>
    </row>
    <row r="13" spans="1:1185" s="22" customFormat="1" ht="43.5" customHeight="1" x14ac:dyDescent="0.25">
      <c r="A13" s="105" t="s">
        <v>62</v>
      </c>
      <c r="B13" s="105"/>
      <c r="C13" s="105"/>
      <c r="D13" s="105"/>
      <c r="E13" s="105"/>
      <c r="F13" s="105"/>
      <c r="G13" s="105"/>
      <c r="H13" s="36" t="s">
        <v>59</v>
      </c>
      <c r="I13" s="38"/>
      <c r="J13" s="111" t="s">
        <v>59</v>
      </c>
      <c r="K13" s="112"/>
      <c r="L13" s="111" t="s">
        <v>58</v>
      </c>
      <c r="M13" s="112"/>
      <c r="N13" s="83" t="s">
        <v>58</v>
      </c>
      <c r="O13" s="83"/>
      <c r="P13" s="83"/>
      <c r="Q13" s="83" t="s">
        <v>64</v>
      </c>
      <c r="R13" s="83"/>
      <c r="S13" s="83"/>
      <c r="T13" s="85" t="s">
        <v>131</v>
      </c>
      <c r="U13" s="85"/>
      <c r="V13" s="50">
        <v>667035.07999999996</v>
      </c>
      <c r="W13" s="28">
        <v>426277.42</v>
      </c>
      <c r="X13" s="28">
        <v>427326</v>
      </c>
      <c r="Y13" s="16">
        <v>240757.66</v>
      </c>
      <c r="Z13" s="27">
        <v>0</v>
      </c>
      <c r="AA13" s="89" t="s">
        <v>25</v>
      </c>
      <c r="AB13" s="89"/>
      <c r="AC13" s="90" t="s">
        <v>42</v>
      </c>
      <c r="AD13" s="91"/>
      <c r="AE13" s="92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</row>
    <row r="14" spans="1:1185" s="22" customFormat="1" ht="43.5" customHeight="1" x14ac:dyDescent="0.25">
      <c r="A14" s="105" t="s">
        <v>63</v>
      </c>
      <c r="B14" s="105"/>
      <c r="C14" s="105"/>
      <c r="D14" s="105"/>
      <c r="E14" s="105"/>
      <c r="F14" s="105"/>
      <c r="G14" s="105"/>
      <c r="H14" s="36" t="s">
        <v>59</v>
      </c>
      <c r="I14" s="38"/>
      <c r="J14" s="111" t="s">
        <v>59</v>
      </c>
      <c r="K14" s="112"/>
      <c r="L14" s="111" t="s">
        <v>58</v>
      </c>
      <c r="M14" s="112"/>
      <c r="N14" s="83" t="s">
        <v>58</v>
      </c>
      <c r="O14" s="83"/>
      <c r="P14" s="83"/>
      <c r="Q14" s="83" t="s">
        <v>64</v>
      </c>
      <c r="R14" s="83"/>
      <c r="S14" s="83"/>
      <c r="T14" s="85" t="s">
        <v>141</v>
      </c>
      <c r="U14" s="85"/>
      <c r="V14" s="50">
        <v>667035.07999999996</v>
      </c>
      <c r="W14" s="28">
        <v>426277.42</v>
      </c>
      <c r="X14" s="28">
        <v>426277.42</v>
      </c>
      <c r="Y14" s="16">
        <v>240757.66</v>
      </c>
      <c r="Z14" s="27">
        <v>0</v>
      </c>
      <c r="AA14" s="89" t="s">
        <v>25</v>
      </c>
      <c r="AB14" s="89"/>
      <c r="AC14" s="90" t="s">
        <v>42</v>
      </c>
      <c r="AD14" s="91"/>
      <c r="AE14" s="92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</row>
    <row r="15" spans="1:1185" s="7" customFormat="1" ht="48" customHeight="1" x14ac:dyDescent="0.25">
      <c r="A15" s="105" t="s">
        <v>61</v>
      </c>
      <c r="B15" s="105"/>
      <c r="C15" s="105"/>
      <c r="D15" s="105"/>
      <c r="E15" s="105"/>
      <c r="F15" s="105"/>
      <c r="G15" s="105"/>
      <c r="H15" s="83" t="s">
        <v>59</v>
      </c>
      <c r="I15" s="83"/>
      <c r="J15" s="83" t="s">
        <v>59</v>
      </c>
      <c r="K15" s="83"/>
      <c r="L15" s="111" t="s">
        <v>58</v>
      </c>
      <c r="M15" s="112"/>
      <c r="N15" s="83" t="s">
        <v>58</v>
      </c>
      <c r="O15" s="83"/>
      <c r="P15" s="83"/>
      <c r="Q15" s="83" t="s">
        <v>64</v>
      </c>
      <c r="R15" s="83"/>
      <c r="S15" s="83"/>
      <c r="T15" s="85" t="s">
        <v>142</v>
      </c>
      <c r="U15" s="85"/>
      <c r="V15" s="50">
        <v>667035.07999999996</v>
      </c>
      <c r="W15" s="16">
        <v>426277.42</v>
      </c>
      <c r="X15" s="28">
        <v>426277.42</v>
      </c>
      <c r="Y15" s="16">
        <v>240757.66</v>
      </c>
      <c r="Z15" s="27">
        <v>0</v>
      </c>
      <c r="AA15" s="89" t="s">
        <v>25</v>
      </c>
      <c r="AB15" s="89"/>
      <c r="AC15" s="89" t="s">
        <v>42</v>
      </c>
      <c r="AD15" s="89"/>
      <c r="AE15" s="89"/>
    </row>
    <row r="16" spans="1:1185" s="7" customFormat="1" ht="48" customHeight="1" x14ac:dyDescent="0.25">
      <c r="A16" s="105" t="s">
        <v>70</v>
      </c>
      <c r="B16" s="105"/>
      <c r="C16" s="105"/>
      <c r="D16" s="105"/>
      <c r="E16" s="105"/>
      <c r="F16" s="105"/>
      <c r="G16" s="105"/>
      <c r="H16" s="83" t="s">
        <v>91</v>
      </c>
      <c r="I16" s="83"/>
      <c r="J16" s="84" t="s">
        <v>92</v>
      </c>
      <c r="K16" s="84"/>
      <c r="L16" s="84"/>
      <c r="M16" s="84"/>
      <c r="N16" s="84" t="s">
        <v>69</v>
      </c>
      <c r="O16" s="84"/>
      <c r="P16" s="84"/>
      <c r="Q16" s="84" t="s">
        <v>198</v>
      </c>
      <c r="R16" s="84"/>
      <c r="S16" s="84"/>
      <c r="T16" s="85" t="s">
        <v>143</v>
      </c>
      <c r="U16" s="85"/>
      <c r="V16" s="50">
        <v>173178</v>
      </c>
      <c r="W16" s="16">
        <v>79668</v>
      </c>
      <c r="X16" s="28">
        <v>40000</v>
      </c>
      <c r="Y16" s="16">
        <v>20322</v>
      </c>
      <c r="Z16" s="27">
        <v>0</v>
      </c>
      <c r="AA16" s="89" t="s">
        <v>199</v>
      </c>
      <c r="AB16" s="89"/>
      <c r="AC16" s="89" t="s">
        <v>71</v>
      </c>
      <c r="AD16" s="89"/>
      <c r="AE16" s="89"/>
    </row>
    <row r="17" spans="1:2039" s="7" customFormat="1" ht="48" customHeight="1" x14ac:dyDescent="0.25">
      <c r="A17" s="105" t="s">
        <v>75</v>
      </c>
      <c r="B17" s="105"/>
      <c r="C17" s="105"/>
      <c r="D17" s="105"/>
      <c r="E17" s="105"/>
      <c r="F17" s="105"/>
      <c r="G17" s="105"/>
      <c r="H17" s="83" t="s">
        <v>74</v>
      </c>
      <c r="I17" s="83"/>
      <c r="J17" s="84" t="s">
        <v>125</v>
      </c>
      <c r="K17" s="84"/>
      <c r="L17" s="84" t="s">
        <v>149</v>
      </c>
      <c r="M17" s="84"/>
      <c r="N17" s="84" t="s">
        <v>93</v>
      </c>
      <c r="O17" s="84"/>
      <c r="P17" s="84"/>
      <c r="Q17" s="84" t="s">
        <v>94</v>
      </c>
      <c r="R17" s="84"/>
      <c r="S17" s="84"/>
      <c r="T17" s="85" t="s">
        <v>195</v>
      </c>
      <c r="U17" s="85"/>
      <c r="V17" s="50">
        <v>206743.45</v>
      </c>
      <c r="W17" s="16">
        <v>206743.45</v>
      </c>
      <c r="X17" s="28">
        <v>179772.34</v>
      </c>
      <c r="Y17" s="16">
        <f>V17-X17</f>
        <v>26971.110000000015</v>
      </c>
      <c r="Z17" s="27">
        <v>0</v>
      </c>
      <c r="AA17" s="89" t="s">
        <v>25</v>
      </c>
      <c r="AB17" s="89"/>
      <c r="AC17" s="89" t="s">
        <v>73</v>
      </c>
      <c r="AD17" s="89"/>
      <c r="AE17" s="89"/>
    </row>
    <row r="18" spans="1:2039" s="7" customFormat="1" ht="48" customHeight="1" x14ac:dyDescent="0.25">
      <c r="A18" s="105" t="s">
        <v>76</v>
      </c>
      <c r="B18" s="105"/>
      <c r="C18" s="105"/>
      <c r="D18" s="105"/>
      <c r="E18" s="105"/>
      <c r="F18" s="105"/>
      <c r="G18" s="105"/>
      <c r="H18" s="83" t="s">
        <v>74</v>
      </c>
      <c r="I18" s="83"/>
      <c r="J18" s="84" t="s">
        <v>148</v>
      </c>
      <c r="K18" s="84"/>
      <c r="L18" s="84" t="s">
        <v>149</v>
      </c>
      <c r="M18" s="84"/>
      <c r="N18" s="84" t="s">
        <v>93</v>
      </c>
      <c r="O18" s="84"/>
      <c r="P18" s="84"/>
      <c r="Q18" s="84" t="s">
        <v>94</v>
      </c>
      <c r="R18" s="84"/>
      <c r="S18" s="84"/>
      <c r="T18" s="85" t="s">
        <v>196</v>
      </c>
      <c r="U18" s="85"/>
      <c r="V18" s="50">
        <v>80203.490000000005</v>
      </c>
      <c r="W18" s="16">
        <v>80203.490000000005</v>
      </c>
      <c r="X18" s="28">
        <v>80203.490000000005</v>
      </c>
      <c r="Y18" s="16">
        <v>0</v>
      </c>
      <c r="Z18" s="27">
        <v>0</v>
      </c>
      <c r="AA18" s="89" t="s">
        <v>25</v>
      </c>
      <c r="AB18" s="89"/>
      <c r="AC18" s="89" t="s">
        <v>73</v>
      </c>
      <c r="AD18" s="89"/>
      <c r="AE18" s="89"/>
    </row>
    <row r="19" spans="1:2039" s="7" customFormat="1" ht="48" customHeight="1" x14ac:dyDescent="0.25">
      <c r="A19" s="105" t="s">
        <v>77</v>
      </c>
      <c r="B19" s="105"/>
      <c r="C19" s="105"/>
      <c r="D19" s="105"/>
      <c r="E19" s="105"/>
      <c r="F19" s="105"/>
      <c r="G19" s="105"/>
      <c r="H19" s="83" t="s">
        <v>74</v>
      </c>
      <c r="I19" s="83"/>
      <c r="J19" s="84" t="s">
        <v>125</v>
      </c>
      <c r="K19" s="84"/>
      <c r="L19" s="84" t="s">
        <v>148</v>
      </c>
      <c r="M19" s="84"/>
      <c r="N19" s="84" t="s">
        <v>93</v>
      </c>
      <c r="O19" s="84"/>
      <c r="P19" s="84"/>
      <c r="Q19" s="84" t="s">
        <v>94</v>
      </c>
      <c r="R19" s="84"/>
      <c r="S19" s="84"/>
      <c r="T19" s="85" t="s">
        <v>196</v>
      </c>
      <c r="U19" s="85"/>
      <c r="V19" s="50">
        <v>73827.61</v>
      </c>
      <c r="W19" s="16">
        <v>73827.61</v>
      </c>
      <c r="X19" s="28">
        <v>72702.98</v>
      </c>
      <c r="Y19" s="16">
        <f>V19-X19</f>
        <v>1124.6300000000047</v>
      </c>
      <c r="Z19" s="27">
        <v>0</v>
      </c>
      <c r="AA19" s="89" t="s">
        <v>25</v>
      </c>
      <c r="AB19" s="89"/>
      <c r="AC19" s="89" t="s">
        <v>73</v>
      </c>
      <c r="AD19" s="89"/>
      <c r="AE19" s="89"/>
    </row>
    <row r="20" spans="1:2039" s="7" customFormat="1" ht="48" customHeight="1" x14ac:dyDescent="0.25">
      <c r="A20" s="105" t="s">
        <v>82</v>
      </c>
      <c r="B20" s="105"/>
      <c r="C20" s="105"/>
      <c r="D20" s="105"/>
      <c r="E20" s="105"/>
      <c r="F20" s="105"/>
      <c r="G20" s="105"/>
      <c r="H20" s="83" t="s">
        <v>74</v>
      </c>
      <c r="I20" s="83"/>
      <c r="J20" s="84" t="s">
        <v>148</v>
      </c>
      <c r="K20" s="84"/>
      <c r="L20" s="84" t="s">
        <v>149</v>
      </c>
      <c r="M20" s="84"/>
      <c r="N20" s="84" t="s">
        <v>93</v>
      </c>
      <c r="O20" s="84"/>
      <c r="P20" s="84"/>
      <c r="Q20" s="84" t="s">
        <v>94</v>
      </c>
      <c r="R20" s="84"/>
      <c r="S20" s="84"/>
      <c r="T20" s="85" t="s">
        <v>196</v>
      </c>
      <c r="U20" s="85"/>
      <c r="V20" s="50">
        <v>45915.839999999997</v>
      </c>
      <c r="W20" s="16">
        <v>45915.839999999997</v>
      </c>
      <c r="X20" s="28">
        <v>39999</v>
      </c>
      <c r="Y20" s="16">
        <f>V20-X20</f>
        <v>5916.8399999999965</v>
      </c>
      <c r="Z20" s="27">
        <v>0</v>
      </c>
      <c r="AA20" s="89" t="s">
        <v>25</v>
      </c>
      <c r="AB20" s="89"/>
      <c r="AC20" s="89" t="s">
        <v>73</v>
      </c>
      <c r="AD20" s="89"/>
      <c r="AE20" s="89"/>
    </row>
    <row r="21" spans="1:2039" s="7" customFormat="1" ht="48" customHeight="1" x14ac:dyDescent="0.25">
      <c r="A21" s="109" t="s">
        <v>72</v>
      </c>
      <c r="B21" s="110"/>
      <c r="C21" s="110"/>
      <c r="D21" s="110"/>
      <c r="E21" s="110"/>
      <c r="F21" s="110"/>
      <c r="G21" s="41"/>
      <c r="H21" s="106" t="s">
        <v>59</v>
      </c>
      <c r="I21" s="106"/>
      <c r="J21" s="106" t="s">
        <v>59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7" t="s">
        <v>96</v>
      </c>
      <c r="U21" s="107"/>
      <c r="V21" s="51">
        <v>263400</v>
      </c>
      <c r="W21" s="52">
        <v>345000</v>
      </c>
      <c r="X21" s="51">
        <v>219500</v>
      </c>
      <c r="Y21" s="52">
        <v>43900</v>
      </c>
      <c r="Z21" s="39">
        <v>0</v>
      </c>
      <c r="AA21" s="108" t="s">
        <v>25</v>
      </c>
      <c r="AB21" s="108"/>
      <c r="AC21" s="108" t="s">
        <v>81</v>
      </c>
      <c r="AD21" s="108"/>
      <c r="AE21" s="108"/>
      <c r="AF21" s="10"/>
    </row>
    <row r="22" spans="1:2039" s="7" customFormat="1" ht="48" customHeight="1" x14ac:dyDescent="0.25">
      <c r="A22" s="103" t="s">
        <v>87</v>
      </c>
      <c r="B22" s="104"/>
      <c r="C22" s="104"/>
      <c r="D22" s="104"/>
      <c r="E22" s="104"/>
      <c r="F22" s="104"/>
      <c r="G22" s="42"/>
      <c r="H22" s="83" t="s">
        <v>89</v>
      </c>
      <c r="I22" s="83"/>
      <c r="J22" s="84" t="s">
        <v>53</v>
      </c>
      <c r="K22" s="84"/>
      <c r="L22" s="84" t="s">
        <v>59</v>
      </c>
      <c r="M22" s="84"/>
      <c r="N22" s="84" t="s">
        <v>85</v>
      </c>
      <c r="O22" s="84"/>
      <c r="P22" s="84"/>
      <c r="Q22" s="84" t="s">
        <v>86</v>
      </c>
      <c r="R22" s="84"/>
      <c r="S22" s="84"/>
      <c r="T22" s="85" t="s">
        <v>143</v>
      </c>
      <c r="U22" s="85"/>
      <c r="V22" s="50">
        <v>20520</v>
      </c>
      <c r="W22" s="16">
        <v>10000</v>
      </c>
      <c r="X22" s="28">
        <v>10000</v>
      </c>
      <c r="Y22" s="16">
        <v>10520</v>
      </c>
      <c r="Z22" s="27">
        <v>10000</v>
      </c>
      <c r="AA22" s="89" t="s">
        <v>25</v>
      </c>
      <c r="AB22" s="89"/>
      <c r="AC22" s="90" t="s">
        <v>88</v>
      </c>
      <c r="AD22" s="91"/>
      <c r="AE22" s="92"/>
    </row>
    <row r="23" spans="1:2039" s="17" customFormat="1" ht="59.25" customHeight="1" x14ac:dyDescent="0.25">
      <c r="A23" s="93" t="s">
        <v>146</v>
      </c>
      <c r="B23" s="93"/>
      <c r="C23" s="93"/>
      <c r="D23" s="93"/>
      <c r="E23" s="93"/>
      <c r="F23" s="93"/>
      <c r="G23" s="93"/>
      <c r="H23" s="72">
        <v>45597</v>
      </c>
      <c r="I23" s="72"/>
      <c r="J23" s="73" t="s">
        <v>148</v>
      </c>
      <c r="K23" s="73"/>
      <c r="L23" s="74"/>
      <c r="M23" s="74"/>
      <c r="N23" s="73"/>
      <c r="O23" s="73"/>
      <c r="P23" s="73"/>
      <c r="Q23" s="73"/>
      <c r="R23" s="73"/>
      <c r="S23" s="73"/>
      <c r="T23" s="87" t="s">
        <v>112</v>
      </c>
      <c r="U23" s="87"/>
      <c r="V23" s="49">
        <v>6000</v>
      </c>
      <c r="W23" s="31">
        <v>4000</v>
      </c>
      <c r="X23" s="32">
        <v>0</v>
      </c>
      <c r="Y23" s="31">
        <v>2000</v>
      </c>
      <c r="Z23" s="27" t="s">
        <v>22</v>
      </c>
      <c r="AA23" s="75"/>
      <c r="AB23" s="75"/>
      <c r="AC23" s="75" t="s">
        <v>147</v>
      </c>
      <c r="AD23" s="75"/>
      <c r="AE23" s="7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10"/>
      <c r="ANB23" s="10"/>
      <c r="ANC23" s="10"/>
      <c r="AND23" s="10"/>
      <c r="ANE23" s="10"/>
      <c r="ANF23" s="10"/>
      <c r="ANG23" s="10"/>
      <c r="ANH23" s="10"/>
      <c r="ANI23" s="10"/>
      <c r="ANJ23" s="10"/>
      <c r="ANK23" s="10"/>
      <c r="ANL23" s="10"/>
      <c r="ANM23" s="10"/>
      <c r="ANN23" s="10"/>
      <c r="ANO23" s="10"/>
      <c r="ANP23" s="10"/>
      <c r="ANQ23" s="10"/>
      <c r="ANR23" s="10"/>
      <c r="ANS23" s="10"/>
      <c r="ANT23" s="10"/>
      <c r="ANU23" s="10"/>
      <c r="ANV23" s="10"/>
      <c r="ANW23" s="10"/>
      <c r="ANX23" s="10"/>
      <c r="ANY23" s="10"/>
      <c r="ANZ23" s="10"/>
      <c r="AOA23" s="10"/>
      <c r="AOB23" s="10"/>
      <c r="AOC23" s="10"/>
      <c r="AOD23" s="10"/>
      <c r="AOE23" s="10"/>
      <c r="AOF23" s="10"/>
      <c r="AOG23" s="10"/>
      <c r="AOH23" s="10"/>
      <c r="AOI23" s="10"/>
      <c r="AOJ23" s="10"/>
      <c r="AOK23" s="10"/>
      <c r="AOL23" s="10"/>
      <c r="AOM23" s="10"/>
      <c r="AON23" s="10"/>
      <c r="AOO23" s="10"/>
      <c r="AOP23" s="10"/>
      <c r="AOQ23" s="10"/>
      <c r="AOR23" s="10"/>
      <c r="AOS23" s="10"/>
      <c r="AOT23" s="10"/>
      <c r="AOU23" s="10"/>
      <c r="AOV23" s="10"/>
      <c r="AOW23" s="10"/>
      <c r="AOX23" s="10"/>
      <c r="AOY23" s="10"/>
      <c r="AOZ23" s="10"/>
      <c r="APA23" s="10"/>
      <c r="APB23" s="10"/>
      <c r="APC23" s="10"/>
      <c r="APD23" s="10"/>
      <c r="APE23" s="10"/>
      <c r="APF23" s="10"/>
      <c r="APG23" s="10"/>
      <c r="APH23" s="10"/>
      <c r="API23" s="10"/>
      <c r="APJ23" s="10"/>
      <c r="APK23" s="10"/>
      <c r="APL23" s="10"/>
      <c r="APM23" s="10"/>
      <c r="APN23" s="10"/>
      <c r="APO23" s="10"/>
      <c r="APP23" s="10"/>
      <c r="APQ23" s="10"/>
      <c r="APR23" s="10"/>
      <c r="APS23" s="10"/>
      <c r="APT23" s="10"/>
      <c r="APU23" s="10"/>
      <c r="APV23" s="10"/>
      <c r="APW23" s="10"/>
      <c r="APX23" s="10"/>
      <c r="APY23" s="10"/>
      <c r="APZ23" s="10"/>
      <c r="AQA23" s="10"/>
      <c r="AQB23" s="10"/>
      <c r="AQC23" s="10"/>
      <c r="AQD23" s="10"/>
      <c r="AQE23" s="10"/>
      <c r="AQF23" s="10"/>
      <c r="AQG23" s="10"/>
      <c r="AQH23" s="10"/>
      <c r="AQI23" s="10"/>
      <c r="AQJ23" s="10"/>
      <c r="AQK23" s="10"/>
      <c r="AQL23" s="10"/>
      <c r="AQM23" s="10"/>
      <c r="AQN23" s="10"/>
      <c r="AQO23" s="10"/>
      <c r="AQP23" s="10"/>
      <c r="AQQ23" s="10"/>
      <c r="AQR23" s="10"/>
      <c r="AQS23" s="10"/>
      <c r="AQT23" s="10"/>
      <c r="AQU23" s="10"/>
      <c r="AQV23" s="10"/>
      <c r="AQW23" s="10"/>
      <c r="AQX23" s="10"/>
      <c r="AQY23" s="10"/>
      <c r="AQZ23" s="10"/>
      <c r="ARA23" s="10"/>
      <c r="ARB23" s="10"/>
      <c r="ARC23" s="10"/>
      <c r="ARD23" s="10"/>
      <c r="ARE23" s="10"/>
      <c r="ARF23" s="10"/>
      <c r="ARG23" s="10"/>
      <c r="ARH23" s="10"/>
      <c r="ARI23" s="10"/>
      <c r="ARJ23" s="10"/>
      <c r="ARK23" s="10"/>
      <c r="ARL23" s="10"/>
      <c r="ARM23" s="10"/>
      <c r="ARN23" s="10"/>
      <c r="ARO23" s="10"/>
      <c r="ARP23" s="10"/>
      <c r="ARQ23" s="10"/>
      <c r="ARR23" s="10"/>
      <c r="ARS23" s="10"/>
      <c r="ART23" s="10"/>
      <c r="ARU23" s="10"/>
      <c r="ARV23" s="10"/>
      <c r="ARW23" s="10"/>
      <c r="ARX23" s="10"/>
      <c r="ARY23" s="10"/>
      <c r="ARZ23" s="10"/>
      <c r="ASA23" s="10"/>
      <c r="ASB23" s="10"/>
      <c r="ASC23" s="10"/>
      <c r="ASD23" s="10"/>
      <c r="ASE23" s="10"/>
      <c r="ASF23" s="10"/>
      <c r="ASG23" s="10"/>
      <c r="ASH23" s="10"/>
      <c r="ASI23" s="10"/>
      <c r="ASJ23" s="10"/>
      <c r="ASK23" s="10"/>
      <c r="ASL23" s="10"/>
      <c r="ASM23" s="10"/>
      <c r="ASN23" s="10"/>
      <c r="ASO23" s="10"/>
      <c r="ASP23" s="10"/>
      <c r="ASQ23" s="10"/>
      <c r="ASR23" s="10"/>
      <c r="ASS23" s="10"/>
      <c r="AST23" s="10"/>
      <c r="ASU23" s="10"/>
      <c r="ASV23" s="10"/>
      <c r="ASW23" s="10"/>
      <c r="ASX23" s="10"/>
      <c r="ASY23" s="10"/>
      <c r="ASZ23" s="10"/>
      <c r="ATA23" s="10"/>
      <c r="ATB23" s="10"/>
      <c r="ATC23" s="10"/>
      <c r="ATD23" s="10"/>
      <c r="ATE23" s="10"/>
      <c r="ATF23" s="10"/>
      <c r="ATG23" s="10"/>
      <c r="ATH23" s="10"/>
      <c r="ATI23" s="10"/>
      <c r="ATJ23" s="10"/>
      <c r="ATK23" s="10"/>
      <c r="ATL23" s="10"/>
      <c r="ATM23" s="10"/>
      <c r="ATN23" s="10"/>
      <c r="ATO23" s="10"/>
      <c r="ATP23" s="10"/>
      <c r="ATQ23" s="10"/>
      <c r="ATR23" s="10"/>
      <c r="ATS23" s="10"/>
      <c r="ATT23" s="10"/>
      <c r="ATU23" s="10"/>
      <c r="ATV23" s="10"/>
      <c r="ATW23" s="10"/>
      <c r="ATX23" s="10"/>
      <c r="ATY23" s="10"/>
      <c r="ATZ23" s="10"/>
      <c r="AUA23" s="10"/>
      <c r="AUB23" s="10"/>
      <c r="AUC23" s="10"/>
      <c r="AUD23" s="10"/>
      <c r="AUE23" s="10"/>
      <c r="AUF23" s="10"/>
      <c r="AUG23" s="10"/>
      <c r="AUH23" s="10"/>
      <c r="AUI23" s="10"/>
      <c r="AUJ23" s="10"/>
      <c r="AUK23" s="10"/>
      <c r="AUL23" s="10"/>
      <c r="AUM23" s="10"/>
      <c r="AUN23" s="10"/>
      <c r="AUO23" s="10"/>
      <c r="AUP23" s="10"/>
      <c r="AUQ23" s="10"/>
      <c r="AUR23" s="10"/>
      <c r="AUS23" s="10"/>
      <c r="AUT23" s="10"/>
      <c r="AUU23" s="10"/>
      <c r="AUV23" s="10"/>
      <c r="AUW23" s="10"/>
      <c r="AUX23" s="10"/>
      <c r="AUY23" s="10"/>
      <c r="AUZ23" s="10"/>
      <c r="AVA23" s="10"/>
      <c r="AVB23" s="10"/>
      <c r="AVC23" s="10"/>
      <c r="AVD23" s="10"/>
      <c r="AVE23" s="10"/>
      <c r="AVF23" s="10"/>
      <c r="AVG23" s="10"/>
      <c r="AVH23" s="10"/>
      <c r="AVI23" s="10"/>
      <c r="AVJ23" s="10"/>
      <c r="AVK23" s="10"/>
      <c r="AVL23" s="10"/>
      <c r="AVM23" s="10"/>
      <c r="AVN23" s="10"/>
      <c r="AVO23" s="10"/>
      <c r="AVP23" s="10"/>
      <c r="AVQ23" s="10"/>
      <c r="AVR23" s="10"/>
      <c r="AVS23" s="10"/>
      <c r="AVT23" s="10"/>
      <c r="AVU23" s="10"/>
      <c r="AVV23" s="10"/>
      <c r="AVW23" s="10"/>
      <c r="AVX23" s="10"/>
      <c r="AVY23" s="10"/>
      <c r="AVZ23" s="10"/>
      <c r="AWA23" s="10"/>
      <c r="AWB23" s="10"/>
      <c r="AWC23" s="10"/>
      <c r="AWD23" s="10"/>
      <c r="AWE23" s="10"/>
      <c r="AWF23" s="10"/>
      <c r="AWG23" s="10"/>
      <c r="AWH23" s="10"/>
      <c r="AWI23" s="10"/>
      <c r="AWJ23" s="10"/>
      <c r="AWK23" s="10"/>
      <c r="AWL23" s="10"/>
      <c r="AWM23" s="10"/>
      <c r="AWN23" s="10"/>
      <c r="AWO23" s="10"/>
      <c r="AWP23" s="10"/>
      <c r="AWQ23" s="10"/>
      <c r="AWR23" s="10"/>
      <c r="AWS23" s="10"/>
      <c r="AWT23" s="10"/>
      <c r="AWU23" s="10"/>
      <c r="AWV23" s="10"/>
      <c r="AWW23" s="10"/>
      <c r="AWX23" s="10"/>
      <c r="AWY23" s="10"/>
      <c r="AWZ23" s="10"/>
      <c r="AXA23" s="10"/>
      <c r="AXB23" s="10"/>
      <c r="AXC23" s="10"/>
      <c r="AXD23" s="10"/>
      <c r="AXE23" s="10"/>
      <c r="AXF23" s="10"/>
      <c r="AXG23" s="10"/>
      <c r="AXH23" s="10"/>
      <c r="AXI23" s="10"/>
      <c r="AXJ23" s="10"/>
      <c r="AXK23" s="10"/>
      <c r="AXL23" s="10"/>
      <c r="AXM23" s="10"/>
      <c r="AXN23" s="10"/>
      <c r="AXO23" s="10"/>
      <c r="AXP23" s="10"/>
      <c r="AXQ23" s="10"/>
      <c r="AXR23" s="10"/>
      <c r="AXS23" s="10"/>
      <c r="AXT23" s="10"/>
      <c r="AXU23" s="10"/>
      <c r="AXV23" s="10"/>
      <c r="AXW23" s="10"/>
      <c r="AXX23" s="10"/>
      <c r="AXY23" s="10"/>
      <c r="AXZ23" s="10"/>
      <c r="AYA23" s="10"/>
      <c r="AYB23" s="10"/>
      <c r="AYC23" s="10"/>
      <c r="AYD23" s="10"/>
      <c r="AYE23" s="10"/>
      <c r="AYF23" s="10"/>
      <c r="AYG23" s="10"/>
      <c r="AYH23" s="10"/>
      <c r="AYI23" s="10"/>
      <c r="AYJ23" s="10"/>
      <c r="AYK23" s="10"/>
      <c r="AYL23" s="10"/>
      <c r="AYM23" s="10"/>
      <c r="AYN23" s="10"/>
      <c r="AYO23" s="10"/>
      <c r="AYP23" s="10"/>
      <c r="AYQ23" s="10"/>
      <c r="AYR23" s="10"/>
      <c r="AYS23" s="10"/>
      <c r="AYT23" s="10"/>
      <c r="AYU23" s="10"/>
      <c r="AYV23" s="10"/>
      <c r="AYW23" s="10"/>
      <c r="AYX23" s="10"/>
      <c r="AYY23" s="10"/>
      <c r="AYZ23" s="10"/>
      <c r="AZA23" s="10"/>
      <c r="AZB23" s="10"/>
      <c r="AZC23" s="10"/>
      <c r="AZD23" s="10"/>
      <c r="AZE23" s="10"/>
      <c r="AZF23" s="10"/>
      <c r="AZG23" s="10"/>
      <c r="AZH23" s="10"/>
      <c r="AZI23" s="10"/>
      <c r="AZJ23" s="10"/>
      <c r="AZK23" s="10"/>
      <c r="AZL23" s="10"/>
      <c r="AZM23" s="10"/>
      <c r="AZN23" s="10"/>
      <c r="AZO23" s="10"/>
      <c r="AZP23" s="10"/>
      <c r="AZQ23" s="10"/>
      <c r="AZR23" s="10"/>
      <c r="AZS23" s="10"/>
      <c r="AZT23" s="10"/>
      <c r="AZU23" s="10"/>
      <c r="AZV23" s="10"/>
      <c r="AZW23" s="10"/>
      <c r="AZX23" s="10"/>
      <c r="AZY23" s="10"/>
      <c r="AZZ23" s="10"/>
      <c r="BAA23" s="10"/>
      <c r="BAB23" s="10"/>
      <c r="BAC23" s="10"/>
      <c r="BAD23" s="10"/>
      <c r="BAE23" s="10"/>
      <c r="BAF23" s="10"/>
      <c r="BAG23" s="10"/>
      <c r="BAH23" s="10"/>
      <c r="BAI23" s="10"/>
      <c r="BAJ23" s="10"/>
      <c r="BAK23" s="10"/>
      <c r="BAL23" s="10"/>
      <c r="BAM23" s="10"/>
      <c r="BAN23" s="10"/>
      <c r="BAO23" s="10"/>
      <c r="BAP23" s="10"/>
      <c r="BAQ23" s="10"/>
      <c r="BAR23" s="10"/>
      <c r="BAS23" s="10"/>
      <c r="BAT23" s="10"/>
      <c r="BAU23" s="10"/>
      <c r="BAV23" s="10"/>
      <c r="BAW23" s="10"/>
      <c r="BAX23" s="10"/>
      <c r="BAY23" s="10"/>
      <c r="BAZ23" s="10"/>
      <c r="BBA23" s="10"/>
      <c r="BBB23" s="10"/>
      <c r="BBC23" s="10"/>
      <c r="BBD23" s="10"/>
      <c r="BBE23" s="10"/>
      <c r="BBF23" s="10"/>
      <c r="BBG23" s="10"/>
      <c r="BBH23" s="10"/>
      <c r="BBI23" s="10"/>
      <c r="BBJ23" s="10"/>
      <c r="BBK23" s="10"/>
      <c r="BBL23" s="10"/>
      <c r="BBM23" s="10"/>
      <c r="BBN23" s="10"/>
      <c r="BBO23" s="10"/>
      <c r="BBP23" s="10"/>
      <c r="BBQ23" s="10"/>
      <c r="BBR23" s="10"/>
      <c r="BBS23" s="10"/>
      <c r="BBT23" s="10"/>
      <c r="BBU23" s="10"/>
      <c r="BBV23" s="10"/>
      <c r="BBW23" s="10"/>
      <c r="BBX23" s="10"/>
      <c r="BBY23" s="10"/>
      <c r="BBZ23" s="10"/>
      <c r="BCA23" s="10"/>
      <c r="BCB23" s="10"/>
      <c r="BCC23" s="10"/>
      <c r="BCD23" s="10"/>
      <c r="BCE23" s="10"/>
      <c r="BCF23" s="10"/>
      <c r="BCG23" s="10"/>
      <c r="BCH23" s="10"/>
      <c r="BCI23" s="10"/>
      <c r="BCJ23" s="10"/>
      <c r="BCK23" s="10"/>
      <c r="BCL23" s="10"/>
      <c r="BCM23" s="10"/>
      <c r="BCN23" s="10"/>
      <c r="BCO23" s="10"/>
      <c r="BCP23" s="10"/>
      <c r="BCQ23" s="10"/>
      <c r="BCR23" s="10"/>
      <c r="BCS23" s="10"/>
      <c r="BCT23" s="10"/>
      <c r="BCU23" s="10"/>
      <c r="BCV23" s="10"/>
      <c r="BCW23" s="10"/>
      <c r="BCX23" s="10"/>
      <c r="BCY23" s="10"/>
      <c r="BCZ23" s="10"/>
      <c r="BDA23" s="10"/>
      <c r="BDB23" s="10"/>
      <c r="BDC23" s="10"/>
      <c r="BDD23" s="10"/>
      <c r="BDE23" s="10"/>
      <c r="BDF23" s="10"/>
      <c r="BDG23" s="10"/>
      <c r="BDH23" s="10"/>
      <c r="BDI23" s="10"/>
      <c r="BDJ23" s="10"/>
      <c r="BDK23" s="10"/>
      <c r="BDL23" s="10"/>
      <c r="BDM23" s="10"/>
      <c r="BDN23" s="10"/>
      <c r="BDO23" s="10"/>
      <c r="BDP23" s="10"/>
      <c r="BDQ23" s="10"/>
      <c r="BDR23" s="10"/>
      <c r="BDS23" s="10"/>
      <c r="BDT23" s="10"/>
      <c r="BDU23" s="10"/>
      <c r="BDV23" s="10"/>
      <c r="BDW23" s="10"/>
      <c r="BDX23" s="10"/>
      <c r="BDY23" s="10"/>
      <c r="BDZ23" s="10"/>
      <c r="BEA23" s="10"/>
      <c r="BEB23" s="10"/>
      <c r="BEC23" s="10"/>
      <c r="BED23" s="10"/>
      <c r="BEE23" s="10"/>
      <c r="BEF23" s="10"/>
      <c r="BEG23" s="10"/>
      <c r="BEH23" s="10"/>
      <c r="BEI23" s="10"/>
      <c r="BEJ23" s="10"/>
      <c r="BEK23" s="10"/>
      <c r="BEL23" s="10"/>
      <c r="BEM23" s="10"/>
      <c r="BEN23" s="10"/>
      <c r="BEO23" s="10"/>
      <c r="BEP23" s="10"/>
      <c r="BEQ23" s="10"/>
      <c r="BER23" s="10"/>
      <c r="BES23" s="10"/>
      <c r="BET23" s="10"/>
      <c r="BEU23" s="10"/>
      <c r="BEV23" s="10"/>
      <c r="BEW23" s="10"/>
      <c r="BEX23" s="10"/>
      <c r="BEY23" s="10"/>
      <c r="BEZ23" s="10"/>
      <c r="BFA23" s="10"/>
      <c r="BFB23" s="10"/>
      <c r="BFC23" s="10"/>
      <c r="BFD23" s="10"/>
      <c r="BFE23" s="10"/>
      <c r="BFF23" s="10"/>
      <c r="BFG23" s="10"/>
      <c r="BFH23" s="10"/>
      <c r="BFI23" s="10"/>
      <c r="BFJ23" s="10"/>
      <c r="BFK23" s="10"/>
      <c r="BFL23" s="10"/>
      <c r="BFM23" s="10"/>
      <c r="BFN23" s="10"/>
      <c r="BFO23" s="10"/>
      <c r="BFP23" s="10"/>
      <c r="BFQ23" s="10"/>
      <c r="BFR23" s="10"/>
      <c r="BFS23" s="10"/>
      <c r="BFT23" s="10"/>
      <c r="BFU23" s="10"/>
      <c r="BFV23" s="10"/>
      <c r="BFW23" s="10"/>
      <c r="BFX23" s="10"/>
      <c r="BFY23" s="10"/>
      <c r="BFZ23" s="10"/>
      <c r="BGA23" s="10"/>
      <c r="BGB23" s="10"/>
      <c r="BGC23" s="10"/>
      <c r="BGD23" s="10"/>
      <c r="BGE23" s="10"/>
      <c r="BGF23" s="10"/>
      <c r="BGG23" s="10"/>
      <c r="BGH23" s="10"/>
      <c r="BGI23" s="10"/>
      <c r="BGJ23" s="10"/>
      <c r="BGK23" s="10"/>
      <c r="BGL23" s="10"/>
      <c r="BGM23" s="10"/>
      <c r="BGN23" s="10"/>
      <c r="BGO23" s="10"/>
      <c r="BGP23" s="10"/>
      <c r="BGQ23" s="10"/>
      <c r="BGR23" s="10"/>
      <c r="BGS23" s="10"/>
      <c r="BGT23" s="10"/>
      <c r="BGU23" s="10"/>
      <c r="BGV23" s="10"/>
      <c r="BGW23" s="10"/>
      <c r="BGX23" s="10"/>
      <c r="BGY23" s="10"/>
      <c r="BGZ23" s="10"/>
      <c r="BHA23" s="10"/>
      <c r="BHB23" s="10"/>
      <c r="BHC23" s="10"/>
      <c r="BHD23" s="10"/>
      <c r="BHE23" s="10"/>
      <c r="BHF23" s="10"/>
      <c r="BHG23" s="10"/>
      <c r="BHH23" s="10"/>
      <c r="BHI23" s="10"/>
      <c r="BHJ23" s="10"/>
      <c r="BHK23" s="10"/>
      <c r="BHL23" s="10"/>
      <c r="BHM23" s="10"/>
      <c r="BHN23" s="10"/>
      <c r="BHO23" s="10"/>
      <c r="BHP23" s="10"/>
      <c r="BHQ23" s="10"/>
      <c r="BHR23" s="10"/>
      <c r="BHS23" s="10"/>
      <c r="BHT23" s="10"/>
      <c r="BHU23" s="10"/>
      <c r="BHV23" s="10"/>
      <c r="BHW23" s="10"/>
      <c r="BHX23" s="10"/>
      <c r="BHY23" s="10"/>
      <c r="BHZ23" s="10"/>
      <c r="BIA23" s="10"/>
      <c r="BIB23" s="10"/>
      <c r="BIC23" s="10"/>
      <c r="BID23" s="10"/>
      <c r="BIE23" s="10"/>
      <c r="BIF23" s="10"/>
      <c r="BIG23" s="10"/>
      <c r="BIH23" s="10"/>
      <c r="BII23" s="10"/>
      <c r="BIJ23" s="10"/>
      <c r="BIK23" s="10"/>
      <c r="BIL23" s="10"/>
      <c r="BIM23" s="10"/>
      <c r="BIN23" s="10"/>
      <c r="BIO23" s="10"/>
      <c r="BIP23" s="10"/>
      <c r="BIQ23" s="10"/>
      <c r="BIR23" s="10"/>
      <c r="BIS23" s="10"/>
      <c r="BIT23" s="10"/>
      <c r="BIU23" s="10"/>
      <c r="BIV23" s="10"/>
      <c r="BIW23" s="10"/>
      <c r="BIX23" s="10"/>
      <c r="BIY23" s="10"/>
      <c r="BIZ23" s="10"/>
      <c r="BJA23" s="10"/>
      <c r="BJB23" s="10"/>
      <c r="BJC23" s="10"/>
      <c r="BJD23" s="10"/>
      <c r="BJE23" s="10"/>
      <c r="BJF23" s="10"/>
      <c r="BJG23" s="10"/>
      <c r="BJH23" s="10"/>
      <c r="BJI23" s="10"/>
      <c r="BJJ23" s="10"/>
      <c r="BJK23" s="10"/>
      <c r="BJL23" s="10"/>
      <c r="BJM23" s="10"/>
      <c r="BJN23" s="10"/>
      <c r="BJO23" s="10"/>
      <c r="BJP23" s="10"/>
      <c r="BJQ23" s="10"/>
      <c r="BJR23" s="10"/>
      <c r="BJS23" s="10"/>
      <c r="BJT23" s="10"/>
      <c r="BJU23" s="10"/>
      <c r="BJV23" s="10"/>
      <c r="BJW23" s="10"/>
      <c r="BJX23" s="10"/>
      <c r="BJY23" s="10"/>
      <c r="BJZ23" s="10"/>
      <c r="BKA23" s="10"/>
      <c r="BKB23" s="10"/>
      <c r="BKC23" s="10"/>
      <c r="BKD23" s="10"/>
      <c r="BKE23" s="10"/>
      <c r="BKF23" s="10"/>
      <c r="BKG23" s="10"/>
      <c r="BKH23" s="10"/>
      <c r="BKI23" s="10"/>
      <c r="BKJ23" s="10"/>
      <c r="BKK23" s="10"/>
      <c r="BKL23" s="10"/>
      <c r="BKM23" s="10"/>
      <c r="BKN23" s="10"/>
      <c r="BKO23" s="10"/>
      <c r="BKP23" s="10"/>
      <c r="BKQ23" s="10"/>
      <c r="BKR23" s="10"/>
      <c r="BKS23" s="10"/>
      <c r="BKT23" s="10"/>
      <c r="BKU23" s="10"/>
      <c r="BKV23" s="10"/>
      <c r="BKW23" s="10"/>
      <c r="BKX23" s="10"/>
      <c r="BKY23" s="10"/>
      <c r="BKZ23" s="10"/>
      <c r="BLA23" s="10"/>
      <c r="BLB23" s="10"/>
      <c r="BLC23" s="10"/>
      <c r="BLD23" s="10"/>
      <c r="BLE23" s="10"/>
      <c r="BLF23" s="10"/>
      <c r="BLG23" s="10"/>
      <c r="BLH23" s="10"/>
      <c r="BLI23" s="10"/>
      <c r="BLJ23" s="10"/>
      <c r="BLK23" s="10"/>
      <c r="BLL23" s="10"/>
      <c r="BLM23" s="10"/>
      <c r="BLN23" s="10"/>
      <c r="BLO23" s="10"/>
      <c r="BLP23" s="10"/>
      <c r="BLQ23" s="10"/>
      <c r="BLR23" s="10"/>
      <c r="BLS23" s="10"/>
      <c r="BLT23" s="10"/>
      <c r="BLU23" s="10"/>
      <c r="BLV23" s="10"/>
      <c r="BLW23" s="10"/>
      <c r="BLX23" s="10"/>
      <c r="BLY23" s="10"/>
      <c r="BLZ23" s="10"/>
      <c r="BMA23" s="10"/>
      <c r="BMB23" s="10"/>
      <c r="BMC23" s="10"/>
      <c r="BMD23" s="10"/>
      <c r="BME23" s="10"/>
      <c r="BMF23" s="10"/>
      <c r="BMG23" s="10"/>
      <c r="BMH23" s="10"/>
      <c r="BMI23" s="10"/>
      <c r="BMJ23" s="10"/>
      <c r="BMK23" s="10"/>
      <c r="BML23" s="10"/>
      <c r="BMM23" s="10"/>
      <c r="BMN23" s="10"/>
      <c r="BMO23" s="10"/>
      <c r="BMP23" s="10"/>
      <c r="BMQ23" s="10"/>
      <c r="BMR23" s="10"/>
      <c r="BMS23" s="10"/>
      <c r="BMT23" s="10"/>
      <c r="BMU23" s="10"/>
      <c r="BMV23" s="10"/>
      <c r="BMW23" s="10"/>
      <c r="BMX23" s="10"/>
      <c r="BMY23" s="10"/>
      <c r="BMZ23" s="10"/>
      <c r="BNA23" s="10"/>
      <c r="BNB23" s="10"/>
      <c r="BNC23" s="10"/>
      <c r="BND23" s="10"/>
      <c r="BNE23" s="10"/>
      <c r="BNF23" s="10"/>
      <c r="BNG23" s="10"/>
      <c r="BNH23" s="10"/>
      <c r="BNI23" s="10"/>
      <c r="BNJ23" s="10"/>
      <c r="BNK23" s="10"/>
      <c r="BNL23" s="10"/>
      <c r="BNM23" s="10"/>
      <c r="BNN23" s="10"/>
      <c r="BNO23" s="10"/>
      <c r="BNP23" s="10"/>
      <c r="BNQ23" s="10"/>
      <c r="BNR23" s="10"/>
      <c r="BNS23" s="10"/>
      <c r="BNT23" s="10"/>
      <c r="BNU23" s="10"/>
      <c r="BNV23" s="10"/>
      <c r="BNW23" s="10"/>
      <c r="BNX23" s="10"/>
      <c r="BNY23" s="10"/>
      <c r="BNZ23" s="10"/>
      <c r="BOA23" s="10"/>
      <c r="BOB23" s="10"/>
      <c r="BOC23" s="10"/>
      <c r="BOD23" s="10"/>
      <c r="BOE23" s="10"/>
      <c r="BOF23" s="10"/>
      <c r="BOG23" s="10"/>
      <c r="BOH23" s="10"/>
      <c r="BOI23" s="10"/>
      <c r="BOJ23" s="10"/>
      <c r="BOK23" s="10"/>
      <c r="BOL23" s="10"/>
      <c r="BOM23" s="10"/>
      <c r="BON23" s="10"/>
      <c r="BOO23" s="10"/>
      <c r="BOP23" s="10"/>
      <c r="BOQ23" s="10"/>
      <c r="BOR23" s="10"/>
      <c r="BOS23" s="10"/>
      <c r="BOT23" s="10"/>
      <c r="BOU23" s="10"/>
      <c r="BOV23" s="10"/>
      <c r="BOW23" s="10"/>
      <c r="BOX23" s="10"/>
      <c r="BOY23" s="10"/>
      <c r="BOZ23" s="10"/>
      <c r="BPA23" s="10"/>
      <c r="BPB23" s="10"/>
      <c r="BPC23" s="10"/>
      <c r="BPD23" s="10"/>
      <c r="BPE23" s="10"/>
      <c r="BPF23" s="10"/>
      <c r="BPG23" s="10"/>
      <c r="BPH23" s="10"/>
      <c r="BPI23" s="10"/>
      <c r="BPJ23" s="10"/>
      <c r="BPK23" s="10"/>
      <c r="BPL23" s="10"/>
      <c r="BPM23" s="10"/>
      <c r="BPN23" s="10"/>
      <c r="BPO23" s="10"/>
      <c r="BPP23" s="10"/>
      <c r="BPQ23" s="10"/>
      <c r="BPR23" s="10"/>
      <c r="BPS23" s="10"/>
      <c r="BPT23" s="10"/>
      <c r="BPU23" s="10"/>
      <c r="BPV23" s="10"/>
      <c r="BPW23" s="10"/>
      <c r="BPX23" s="10"/>
      <c r="BPY23" s="10"/>
      <c r="BPZ23" s="10"/>
      <c r="BQA23" s="10"/>
      <c r="BQB23" s="10"/>
      <c r="BQC23" s="10"/>
      <c r="BQD23" s="10"/>
      <c r="BQE23" s="10"/>
      <c r="BQF23" s="10"/>
      <c r="BQG23" s="10"/>
      <c r="BQH23" s="10"/>
      <c r="BQI23" s="10"/>
      <c r="BQJ23" s="10"/>
      <c r="BQK23" s="10"/>
      <c r="BQL23" s="10"/>
      <c r="BQM23" s="10"/>
      <c r="BQN23" s="10"/>
      <c r="BQO23" s="10"/>
      <c r="BQP23" s="10"/>
      <c r="BQQ23" s="10"/>
      <c r="BQR23" s="10"/>
      <c r="BQS23" s="10"/>
      <c r="BQT23" s="10"/>
      <c r="BQU23" s="10"/>
      <c r="BQV23" s="10"/>
      <c r="BQW23" s="10"/>
      <c r="BQX23" s="10"/>
      <c r="BQY23" s="10"/>
      <c r="BQZ23" s="10"/>
      <c r="BRA23" s="10"/>
      <c r="BRB23" s="10"/>
      <c r="BRC23" s="10"/>
      <c r="BRD23" s="10"/>
      <c r="BRE23" s="10"/>
      <c r="BRF23" s="10"/>
      <c r="BRG23" s="10"/>
      <c r="BRH23" s="10"/>
      <c r="BRI23" s="10"/>
      <c r="BRJ23" s="10"/>
      <c r="BRK23" s="10"/>
      <c r="BRL23" s="10"/>
      <c r="BRM23" s="10"/>
      <c r="BRN23" s="10"/>
      <c r="BRO23" s="10"/>
      <c r="BRP23" s="10"/>
      <c r="BRQ23" s="10"/>
      <c r="BRR23" s="10"/>
      <c r="BRS23" s="10"/>
      <c r="BRT23" s="10"/>
      <c r="BRU23" s="10"/>
      <c r="BRV23" s="10"/>
      <c r="BRW23" s="10"/>
      <c r="BRX23" s="10"/>
      <c r="BRY23" s="10"/>
      <c r="BRZ23" s="10"/>
      <c r="BSA23" s="10"/>
      <c r="BSB23" s="10"/>
      <c r="BSC23" s="10"/>
      <c r="BSD23" s="10"/>
      <c r="BSE23" s="10"/>
      <c r="BSF23" s="10"/>
      <c r="BSG23" s="10"/>
      <c r="BSH23" s="10"/>
      <c r="BSI23" s="10"/>
      <c r="BSJ23" s="10"/>
      <c r="BSK23" s="10"/>
      <c r="BSL23" s="10"/>
      <c r="BSM23" s="10"/>
      <c r="BSN23" s="10"/>
      <c r="BSO23" s="10"/>
      <c r="BSP23" s="10"/>
      <c r="BSQ23" s="10"/>
      <c r="BSR23" s="10"/>
      <c r="BSS23" s="10"/>
      <c r="BST23" s="10"/>
      <c r="BSU23" s="10"/>
      <c r="BSV23" s="10"/>
      <c r="BSW23" s="10"/>
      <c r="BSX23" s="10"/>
      <c r="BSY23" s="10"/>
      <c r="BSZ23" s="10"/>
      <c r="BTA23" s="10"/>
      <c r="BTB23" s="10"/>
      <c r="BTC23" s="10"/>
      <c r="BTD23" s="10"/>
      <c r="BTE23" s="10"/>
      <c r="BTF23" s="10"/>
      <c r="BTG23" s="10"/>
      <c r="BTH23" s="10"/>
      <c r="BTI23" s="10"/>
      <c r="BTJ23" s="10"/>
      <c r="BTK23" s="10"/>
      <c r="BTL23" s="10"/>
      <c r="BTM23" s="10"/>
      <c r="BTN23" s="10"/>
      <c r="BTO23" s="10"/>
      <c r="BTP23" s="10"/>
      <c r="BTQ23" s="10"/>
      <c r="BTR23" s="10"/>
      <c r="BTS23" s="10"/>
      <c r="BTT23" s="10"/>
      <c r="BTU23" s="10"/>
      <c r="BTV23" s="10"/>
      <c r="BTW23" s="10"/>
      <c r="BTX23" s="10"/>
      <c r="BTY23" s="10"/>
      <c r="BTZ23" s="10"/>
      <c r="BUA23" s="10"/>
      <c r="BUB23" s="10"/>
      <c r="BUC23" s="10"/>
      <c r="BUD23" s="10"/>
      <c r="BUE23" s="10"/>
      <c r="BUF23" s="10"/>
      <c r="BUG23" s="10"/>
      <c r="BUH23" s="10"/>
      <c r="BUI23" s="10"/>
      <c r="BUJ23" s="10"/>
      <c r="BUK23" s="10"/>
      <c r="BUL23" s="10"/>
      <c r="BUM23" s="10"/>
      <c r="BUN23" s="10"/>
      <c r="BUO23" s="10"/>
      <c r="BUP23" s="10"/>
      <c r="BUQ23" s="10"/>
      <c r="BUR23" s="10"/>
      <c r="BUS23" s="10"/>
      <c r="BUT23" s="10"/>
      <c r="BUU23" s="10"/>
      <c r="BUV23" s="10"/>
      <c r="BUW23" s="10"/>
      <c r="BUX23" s="10"/>
      <c r="BUY23" s="10"/>
      <c r="BUZ23" s="10"/>
      <c r="BVA23" s="10"/>
      <c r="BVB23" s="10"/>
      <c r="BVC23" s="10"/>
      <c r="BVD23" s="10"/>
      <c r="BVE23" s="10"/>
      <c r="BVF23" s="10"/>
      <c r="BVG23" s="10"/>
      <c r="BVH23" s="10"/>
      <c r="BVI23" s="10"/>
      <c r="BVJ23" s="10"/>
      <c r="BVK23" s="10"/>
      <c r="BVL23" s="10"/>
      <c r="BVM23" s="10"/>
      <c r="BVN23" s="10"/>
      <c r="BVO23" s="10"/>
      <c r="BVP23" s="10"/>
      <c r="BVQ23" s="10"/>
      <c r="BVR23" s="10"/>
      <c r="BVS23" s="10"/>
      <c r="BVT23" s="10"/>
      <c r="BVU23" s="10"/>
      <c r="BVV23" s="10"/>
      <c r="BVW23" s="10"/>
      <c r="BVX23" s="10"/>
      <c r="BVY23" s="10"/>
      <c r="BVZ23" s="10"/>
      <c r="BWA23" s="10"/>
      <c r="BWB23" s="10"/>
      <c r="BWC23" s="10"/>
      <c r="BWD23" s="10"/>
      <c r="BWE23" s="10"/>
      <c r="BWF23" s="10"/>
      <c r="BWG23" s="10"/>
      <c r="BWH23" s="10"/>
      <c r="BWI23" s="10"/>
      <c r="BWJ23" s="10"/>
      <c r="BWK23" s="10"/>
      <c r="BWL23" s="10"/>
      <c r="BWM23" s="10"/>
      <c r="BWN23" s="10"/>
      <c r="BWO23" s="10"/>
      <c r="BWP23" s="10"/>
      <c r="BWQ23" s="10"/>
      <c r="BWR23" s="10"/>
      <c r="BWS23" s="10"/>
      <c r="BWT23" s="10"/>
      <c r="BWU23" s="10"/>
      <c r="BWV23" s="10"/>
      <c r="BWW23" s="10"/>
      <c r="BWX23" s="10"/>
      <c r="BWY23" s="10"/>
      <c r="BWZ23" s="10"/>
      <c r="BXA23" s="10"/>
      <c r="BXB23" s="10"/>
      <c r="BXC23" s="10"/>
      <c r="BXD23" s="10"/>
      <c r="BXE23" s="10"/>
      <c r="BXF23" s="10"/>
      <c r="BXG23" s="10"/>
      <c r="BXH23" s="10"/>
      <c r="BXI23" s="10"/>
      <c r="BXJ23" s="10"/>
      <c r="BXK23" s="10"/>
      <c r="BXL23" s="10"/>
      <c r="BXM23" s="10"/>
      <c r="BXN23" s="10"/>
      <c r="BXO23" s="10"/>
      <c r="BXP23" s="10"/>
      <c r="BXQ23" s="10"/>
      <c r="BXR23" s="10"/>
      <c r="BXS23" s="10"/>
      <c r="BXT23" s="10"/>
      <c r="BXU23" s="10"/>
      <c r="BXV23" s="10"/>
      <c r="BXW23" s="10"/>
      <c r="BXX23" s="10"/>
      <c r="BXY23" s="10"/>
      <c r="BXZ23" s="10"/>
      <c r="BYA23" s="10"/>
      <c r="BYB23" s="10"/>
      <c r="BYC23" s="10"/>
      <c r="BYD23" s="10"/>
      <c r="BYE23" s="10"/>
      <c r="BYF23" s="10"/>
      <c r="BYG23" s="10"/>
      <c r="BYH23" s="10"/>
      <c r="BYI23" s="10"/>
      <c r="BYJ23" s="10"/>
      <c r="BYK23" s="10"/>
      <c r="BYL23" s="10"/>
      <c r="BYM23" s="10"/>
      <c r="BYN23" s="10"/>
      <c r="BYO23" s="10"/>
      <c r="BYP23" s="10"/>
      <c r="BYQ23" s="10"/>
      <c r="BYR23" s="10"/>
      <c r="BYS23" s="10"/>
      <c r="BYT23" s="10"/>
      <c r="BYU23" s="10"/>
      <c r="BYV23" s="10"/>
      <c r="BYW23" s="10"/>
      <c r="BYX23" s="10"/>
      <c r="BYY23" s="10"/>
      <c r="BYZ23" s="10"/>
      <c r="BZA23" s="10"/>
      <c r="BZB23" s="10"/>
      <c r="BZC23" s="10"/>
      <c r="BZD23" s="10"/>
      <c r="BZE23" s="10"/>
      <c r="BZF23" s="10"/>
      <c r="BZG23" s="10"/>
      <c r="BZH23" s="10"/>
      <c r="BZI23" s="10"/>
      <c r="BZJ23" s="10"/>
      <c r="BZK23" s="10"/>
    </row>
    <row r="24" spans="1:2039" ht="39" customHeight="1" x14ac:dyDescent="0.25">
      <c r="A24" s="100" t="s">
        <v>101</v>
      </c>
      <c r="B24" s="100"/>
      <c r="C24" s="100"/>
      <c r="D24" s="100"/>
      <c r="E24" s="100"/>
      <c r="F24" s="100"/>
      <c r="G24" s="100"/>
      <c r="H24" s="101" t="s">
        <v>122</v>
      </c>
      <c r="I24" s="101"/>
      <c r="J24" s="94" t="s">
        <v>177</v>
      </c>
      <c r="K24" s="95"/>
      <c r="L24" s="94" t="s">
        <v>123</v>
      </c>
      <c r="M24" s="95"/>
      <c r="N24" s="94" t="s">
        <v>125</v>
      </c>
      <c r="O24" s="96"/>
      <c r="P24" s="95"/>
      <c r="Q24" s="97" t="s">
        <v>124</v>
      </c>
      <c r="R24" s="97"/>
      <c r="S24" s="97"/>
      <c r="T24" s="98" t="s">
        <v>68</v>
      </c>
      <c r="U24" s="99"/>
      <c r="V24" s="45">
        <v>3600</v>
      </c>
      <c r="W24" s="25">
        <v>3600</v>
      </c>
      <c r="X24" s="26">
        <v>3600</v>
      </c>
      <c r="Y24" s="25">
        <v>0</v>
      </c>
      <c r="Z24" s="27">
        <v>3600</v>
      </c>
      <c r="AA24" s="102" t="s">
        <v>127</v>
      </c>
      <c r="AB24" s="102"/>
      <c r="AC24" s="102" t="s">
        <v>113</v>
      </c>
      <c r="AD24" s="102"/>
      <c r="AE24" s="102"/>
    </row>
    <row r="25" spans="1:2039" s="7" customFormat="1" ht="48" customHeight="1" x14ac:dyDescent="0.25">
      <c r="A25" s="103" t="s">
        <v>102</v>
      </c>
      <c r="B25" s="104"/>
      <c r="C25" s="104"/>
      <c r="D25" s="104"/>
      <c r="E25" s="104"/>
      <c r="F25" s="104"/>
      <c r="G25" s="42"/>
      <c r="H25" s="83" t="s">
        <v>118</v>
      </c>
      <c r="I25" s="83"/>
      <c r="J25" s="84" t="s">
        <v>54</v>
      </c>
      <c r="K25" s="84"/>
      <c r="L25" s="84" t="s">
        <v>117</v>
      </c>
      <c r="M25" s="84"/>
      <c r="N25" s="84" t="s">
        <v>120</v>
      </c>
      <c r="O25" s="84"/>
      <c r="P25" s="84"/>
      <c r="Q25" s="84" t="s">
        <v>119</v>
      </c>
      <c r="R25" s="84"/>
      <c r="S25" s="84"/>
      <c r="T25" s="85" t="s">
        <v>143</v>
      </c>
      <c r="U25" s="85"/>
      <c r="V25" s="50">
        <v>3075</v>
      </c>
      <c r="W25" s="16">
        <v>3000</v>
      </c>
      <c r="X25" s="28">
        <v>2000</v>
      </c>
      <c r="Y25" s="16"/>
      <c r="Z25" s="27">
        <v>2000</v>
      </c>
      <c r="AA25" s="89" t="s">
        <v>116</v>
      </c>
      <c r="AB25" s="89"/>
      <c r="AC25" s="90" t="s">
        <v>115</v>
      </c>
      <c r="AD25" s="91"/>
      <c r="AE25" s="92"/>
    </row>
    <row r="26" spans="1:2039" s="17" customFormat="1" ht="59.25" customHeight="1" x14ac:dyDescent="0.25">
      <c r="A26" s="93" t="s">
        <v>150</v>
      </c>
      <c r="B26" s="93"/>
      <c r="C26" s="93"/>
      <c r="D26" s="93"/>
      <c r="E26" s="93"/>
      <c r="F26" s="93"/>
      <c r="G26" s="93"/>
      <c r="H26" s="72">
        <v>45809</v>
      </c>
      <c r="I26" s="72"/>
      <c r="J26" s="73" t="s">
        <v>152</v>
      </c>
      <c r="K26" s="73"/>
      <c r="L26" s="74"/>
      <c r="M26" s="74"/>
      <c r="N26" s="73"/>
      <c r="O26" s="73"/>
      <c r="P26" s="73"/>
      <c r="Q26" s="73"/>
      <c r="R26" s="73"/>
      <c r="S26" s="73"/>
      <c r="T26" s="87" t="s">
        <v>112</v>
      </c>
      <c r="U26" s="87"/>
      <c r="V26" s="49">
        <v>316761.43</v>
      </c>
      <c r="W26" s="31">
        <v>221733</v>
      </c>
      <c r="X26" s="32">
        <v>0</v>
      </c>
      <c r="Y26" s="31">
        <v>95028.43</v>
      </c>
      <c r="Z26" s="27" t="s">
        <v>22</v>
      </c>
      <c r="AA26" s="75" t="s">
        <v>105</v>
      </c>
      <c r="AB26" s="75"/>
      <c r="AC26" s="75" t="s">
        <v>151</v>
      </c>
      <c r="AD26" s="75"/>
      <c r="AE26" s="75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  <c r="AMK26" s="7"/>
      <c r="AML26" s="7"/>
      <c r="AMM26" s="7"/>
      <c r="AMN26" s="7"/>
      <c r="AMO26" s="7"/>
      <c r="AMP26" s="7"/>
      <c r="AMQ26" s="7"/>
      <c r="AMR26" s="7"/>
      <c r="AMS26" s="7"/>
      <c r="AMT26" s="7"/>
      <c r="AMU26" s="7"/>
      <c r="AMV26" s="7"/>
      <c r="AMW26" s="7"/>
      <c r="AMX26" s="7"/>
      <c r="AMY26" s="7"/>
      <c r="AMZ26" s="7"/>
      <c r="ANA26" s="10"/>
      <c r="ANB26" s="10"/>
      <c r="ANC26" s="10"/>
      <c r="AND26" s="10"/>
      <c r="ANE26" s="10"/>
      <c r="ANF26" s="10"/>
      <c r="ANG26" s="10"/>
      <c r="ANH26" s="10"/>
      <c r="ANI26" s="10"/>
      <c r="ANJ26" s="10"/>
      <c r="ANK26" s="10"/>
      <c r="ANL26" s="10"/>
      <c r="ANM26" s="10"/>
      <c r="ANN26" s="10"/>
      <c r="ANO26" s="10"/>
      <c r="ANP26" s="10"/>
      <c r="ANQ26" s="10"/>
      <c r="ANR26" s="10"/>
      <c r="ANS26" s="10"/>
      <c r="ANT26" s="10"/>
      <c r="ANU26" s="10"/>
      <c r="ANV26" s="10"/>
      <c r="ANW26" s="10"/>
      <c r="ANX26" s="10"/>
      <c r="ANY26" s="10"/>
      <c r="ANZ26" s="10"/>
      <c r="AOA26" s="10"/>
      <c r="AOB26" s="10"/>
      <c r="AOC26" s="10"/>
      <c r="AOD26" s="10"/>
      <c r="AOE26" s="10"/>
      <c r="AOF26" s="10"/>
      <c r="AOG26" s="10"/>
      <c r="AOH26" s="10"/>
      <c r="AOI26" s="10"/>
      <c r="AOJ26" s="10"/>
      <c r="AOK26" s="10"/>
      <c r="AOL26" s="10"/>
      <c r="AOM26" s="10"/>
      <c r="AON26" s="10"/>
      <c r="AOO26" s="10"/>
      <c r="AOP26" s="10"/>
      <c r="AOQ26" s="10"/>
      <c r="AOR26" s="10"/>
      <c r="AOS26" s="10"/>
      <c r="AOT26" s="10"/>
      <c r="AOU26" s="10"/>
      <c r="AOV26" s="10"/>
      <c r="AOW26" s="10"/>
      <c r="AOX26" s="10"/>
      <c r="AOY26" s="10"/>
      <c r="AOZ26" s="10"/>
      <c r="APA26" s="10"/>
      <c r="APB26" s="10"/>
      <c r="APC26" s="10"/>
      <c r="APD26" s="10"/>
      <c r="APE26" s="10"/>
      <c r="APF26" s="10"/>
      <c r="APG26" s="10"/>
      <c r="APH26" s="10"/>
      <c r="API26" s="10"/>
      <c r="APJ26" s="10"/>
      <c r="APK26" s="10"/>
      <c r="APL26" s="10"/>
      <c r="APM26" s="10"/>
      <c r="APN26" s="10"/>
      <c r="APO26" s="10"/>
      <c r="APP26" s="10"/>
      <c r="APQ26" s="10"/>
      <c r="APR26" s="10"/>
      <c r="APS26" s="10"/>
      <c r="APT26" s="10"/>
      <c r="APU26" s="10"/>
      <c r="APV26" s="10"/>
      <c r="APW26" s="10"/>
      <c r="APX26" s="10"/>
      <c r="APY26" s="10"/>
      <c r="APZ26" s="10"/>
      <c r="AQA26" s="10"/>
      <c r="AQB26" s="10"/>
      <c r="AQC26" s="10"/>
      <c r="AQD26" s="10"/>
      <c r="AQE26" s="10"/>
      <c r="AQF26" s="10"/>
      <c r="AQG26" s="10"/>
      <c r="AQH26" s="10"/>
      <c r="AQI26" s="10"/>
      <c r="AQJ26" s="10"/>
      <c r="AQK26" s="10"/>
      <c r="AQL26" s="10"/>
      <c r="AQM26" s="10"/>
      <c r="AQN26" s="10"/>
      <c r="AQO26" s="10"/>
      <c r="AQP26" s="10"/>
      <c r="AQQ26" s="10"/>
      <c r="AQR26" s="10"/>
      <c r="AQS26" s="10"/>
      <c r="AQT26" s="10"/>
      <c r="AQU26" s="10"/>
      <c r="AQV26" s="10"/>
      <c r="AQW26" s="10"/>
      <c r="AQX26" s="10"/>
      <c r="AQY26" s="10"/>
      <c r="AQZ26" s="10"/>
      <c r="ARA26" s="10"/>
      <c r="ARB26" s="10"/>
      <c r="ARC26" s="10"/>
      <c r="ARD26" s="10"/>
      <c r="ARE26" s="10"/>
      <c r="ARF26" s="10"/>
      <c r="ARG26" s="10"/>
      <c r="ARH26" s="10"/>
      <c r="ARI26" s="10"/>
      <c r="ARJ26" s="10"/>
      <c r="ARK26" s="10"/>
      <c r="ARL26" s="10"/>
      <c r="ARM26" s="10"/>
      <c r="ARN26" s="10"/>
      <c r="ARO26" s="10"/>
      <c r="ARP26" s="10"/>
      <c r="ARQ26" s="10"/>
      <c r="ARR26" s="10"/>
      <c r="ARS26" s="10"/>
      <c r="ART26" s="10"/>
      <c r="ARU26" s="10"/>
      <c r="ARV26" s="10"/>
      <c r="ARW26" s="10"/>
      <c r="ARX26" s="10"/>
      <c r="ARY26" s="10"/>
      <c r="ARZ26" s="10"/>
      <c r="ASA26" s="10"/>
      <c r="ASB26" s="10"/>
      <c r="ASC26" s="10"/>
      <c r="ASD26" s="10"/>
      <c r="ASE26" s="10"/>
      <c r="ASF26" s="10"/>
      <c r="ASG26" s="10"/>
      <c r="ASH26" s="10"/>
      <c r="ASI26" s="10"/>
      <c r="ASJ26" s="10"/>
      <c r="ASK26" s="10"/>
      <c r="ASL26" s="10"/>
      <c r="ASM26" s="10"/>
      <c r="ASN26" s="10"/>
      <c r="ASO26" s="10"/>
      <c r="ASP26" s="10"/>
      <c r="ASQ26" s="10"/>
      <c r="ASR26" s="10"/>
      <c r="ASS26" s="10"/>
      <c r="AST26" s="10"/>
      <c r="ASU26" s="10"/>
      <c r="ASV26" s="10"/>
      <c r="ASW26" s="10"/>
      <c r="ASX26" s="10"/>
      <c r="ASY26" s="10"/>
      <c r="ASZ26" s="10"/>
      <c r="ATA26" s="10"/>
      <c r="ATB26" s="10"/>
      <c r="ATC26" s="10"/>
      <c r="ATD26" s="10"/>
      <c r="ATE26" s="10"/>
      <c r="ATF26" s="10"/>
      <c r="ATG26" s="10"/>
      <c r="ATH26" s="10"/>
      <c r="ATI26" s="10"/>
      <c r="ATJ26" s="10"/>
      <c r="ATK26" s="10"/>
      <c r="ATL26" s="10"/>
      <c r="ATM26" s="10"/>
      <c r="ATN26" s="10"/>
      <c r="ATO26" s="10"/>
      <c r="ATP26" s="10"/>
      <c r="ATQ26" s="10"/>
      <c r="ATR26" s="10"/>
      <c r="ATS26" s="10"/>
      <c r="ATT26" s="10"/>
      <c r="ATU26" s="10"/>
      <c r="ATV26" s="10"/>
      <c r="ATW26" s="10"/>
      <c r="ATX26" s="10"/>
      <c r="ATY26" s="10"/>
      <c r="ATZ26" s="10"/>
      <c r="AUA26" s="10"/>
      <c r="AUB26" s="10"/>
      <c r="AUC26" s="10"/>
      <c r="AUD26" s="10"/>
      <c r="AUE26" s="10"/>
      <c r="AUF26" s="10"/>
      <c r="AUG26" s="10"/>
      <c r="AUH26" s="10"/>
      <c r="AUI26" s="10"/>
      <c r="AUJ26" s="10"/>
      <c r="AUK26" s="10"/>
      <c r="AUL26" s="10"/>
      <c r="AUM26" s="10"/>
      <c r="AUN26" s="10"/>
      <c r="AUO26" s="10"/>
      <c r="AUP26" s="10"/>
      <c r="AUQ26" s="10"/>
      <c r="AUR26" s="10"/>
      <c r="AUS26" s="10"/>
      <c r="AUT26" s="10"/>
      <c r="AUU26" s="10"/>
      <c r="AUV26" s="10"/>
      <c r="AUW26" s="10"/>
      <c r="AUX26" s="10"/>
      <c r="AUY26" s="10"/>
      <c r="AUZ26" s="10"/>
      <c r="AVA26" s="10"/>
      <c r="AVB26" s="10"/>
      <c r="AVC26" s="10"/>
      <c r="AVD26" s="10"/>
      <c r="AVE26" s="10"/>
      <c r="AVF26" s="10"/>
      <c r="AVG26" s="10"/>
      <c r="AVH26" s="10"/>
      <c r="AVI26" s="10"/>
      <c r="AVJ26" s="10"/>
      <c r="AVK26" s="10"/>
      <c r="AVL26" s="10"/>
      <c r="AVM26" s="10"/>
      <c r="AVN26" s="10"/>
      <c r="AVO26" s="10"/>
      <c r="AVP26" s="10"/>
      <c r="AVQ26" s="10"/>
      <c r="AVR26" s="10"/>
      <c r="AVS26" s="10"/>
      <c r="AVT26" s="10"/>
      <c r="AVU26" s="10"/>
      <c r="AVV26" s="10"/>
      <c r="AVW26" s="10"/>
      <c r="AVX26" s="10"/>
      <c r="AVY26" s="10"/>
      <c r="AVZ26" s="10"/>
      <c r="AWA26" s="10"/>
      <c r="AWB26" s="10"/>
      <c r="AWC26" s="10"/>
      <c r="AWD26" s="10"/>
      <c r="AWE26" s="10"/>
      <c r="AWF26" s="10"/>
      <c r="AWG26" s="10"/>
      <c r="AWH26" s="10"/>
      <c r="AWI26" s="10"/>
      <c r="AWJ26" s="10"/>
      <c r="AWK26" s="10"/>
      <c r="AWL26" s="10"/>
      <c r="AWM26" s="10"/>
      <c r="AWN26" s="10"/>
      <c r="AWO26" s="10"/>
      <c r="AWP26" s="10"/>
      <c r="AWQ26" s="10"/>
      <c r="AWR26" s="10"/>
      <c r="AWS26" s="10"/>
      <c r="AWT26" s="10"/>
      <c r="AWU26" s="10"/>
      <c r="AWV26" s="10"/>
      <c r="AWW26" s="10"/>
      <c r="AWX26" s="10"/>
      <c r="AWY26" s="10"/>
      <c r="AWZ26" s="10"/>
      <c r="AXA26" s="10"/>
      <c r="AXB26" s="10"/>
      <c r="AXC26" s="10"/>
      <c r="AXD26" s="10"/>
      <c r="AXE26" s="10"/>
      <c r="AXF26" s="10"/>
      <c r="AXG26" s="10"/>
      <c r="AXH26" s="10"/>
      <c r="AXI26" s="10"/>
      <c r="AXJ26" s="10"/>
      <c r="AXK26" s="10"/>
      <c r="AXL26" s="10"/>
      <c r="AXM26" s="10"/>
      <c r="AXN26" s="10"/>
      <c r="AXO26" s="10"/>
      <c r="AXP26" s="10"/>
      <c r="AXQ26" s="10"/>
      <c r="AXR26" s="10"/>
      <c r="AXS26" s="10"/>
      <c r="AXT26" s="10"/>
      <c r="AXU26" s="10"/>
      <c r="AXV26" s="10"/>
      <c r="AXW26" s="10"/>
      <c r="AXX26" s="10"/>
      <c r="AXY26" s="10"/>
      <c r="AXZ26" s="10"/>
      <c r="AYA26" s="10"/>
      <c r="AYB26" s="10"/>
      <c r="AYC26" s="10"/>
      <c r="AYD26" s="10"/>
      <c r="AYE26" s="10"/>
      <c r="AYF26" s="10"/>
      <c r="AYG26" s="10"/>
      <c r="AYH26" s="10"/>
      <c r="AYI26" s="10"/>
      <c r="AYJ26" s="10"/>
      <c r="AYK26" s="10"/>
      <c r="AYL26" s="10"/>
      <c r="AYM26" s="10"/>
      <c r="AYN26" s="10"/>
      <c r="AYO26" s="10"/>
      <c r="AYP26" s="10"/>
      <c r="AYQ26" s="10"/>
      <c r="AYR26" s="10"/>
      <c r="AYS26" s="10"/>
      <c r="AYT26" s="10"/>
      <c r="AYU26" s="10"/>
      <c r="AYV26" s="10"/>
      <c r="AYW26" s="10"/>
      <c r="AYX26" s="10"/>
      <c r="AYY26" s="10"/>
      <c r="AYZ26" s="10"/>
      <c r="AZA26" s="10"/>
      <c r="AZB26" s="10"/>
      <c r="AZC26" s="10"/>
      <c r="AZD26" s="10"/>
      <c r="AZE26" s="10"/>
      <c r="AZF26" s="10"/>
      <c r="AZG26" s="10"/>
      <c r="AZH26" s="10"/>
      <c r="AZI26" s="10"/>
      <c r="AZJ26" s="10"/>
      <c r="AZK26" s="10"/>
      <c r="AZL26" s="10"/>
      <c r="AZM26" s="10"/>
      <c r="AZN26" s="10"/>
      <c r="AZO26" s="10"/>
      <c r="AZP26" s="10"/>
      <c r="AZQ26" s="10"/>
      <c r="AZR26" s="10"/>
      <c r="AZS26" s="10"/>
      <c r="AZT26" s="10"/>
      <c r="AZU26" s="10"/>
      <c r="AZV26" s="10"/>
      <c r="AZW26" s="10"/>
      <c r="AZX26" s="10"/>
      <c r="AZY26" s="10"/>
      <c r="AZZ26" s="10"/>
      <c r="BAA26" s="10"/>
      <c r="BAB26" s="10"/>
      <c r="BAC26" s="10"/>
      <c r="BAD26" s="10"/>
      <c r="BAE26" s="10"/>
      <c r="BAF26" s="10"/>
      <c r="BAG26" s="10"/>
      <c r="BAH26" s="10"/>
      <c r="BAI26" s="10"/>
      <c r="BAJ26" s="10"/>
      <c r="BAK26" s="10"/>
      <c r="BAL26" s="10"/>
      <c r="BAM26" s="10"/>
      <c r="BAN26" s="10"/>
      <c r="BAO26" s="10"/>
      <c r="BAP26" s="10"/>
      <c r="BAQ26" s="10"/>
      <c r="BAR26" s="10"/>
      <c r="BAS26" s="10"/>
      <c r="BAT26" s="10"/>
      <c r="BAU26" s="10"/>
      <c r="BAV26" s="10"/>
      <c r="BAW26" s="10"/>
      <c r="BAX26" s="10"/>
      <c r="BAY26" s="10"/>
      <c r="BAZ26" s="10"/>
      <c r="BBA26" s="10"/>
      <c r="BBB26" s="10"/>
      <c r="BBC26" s="10"/>
      <c r="BBD26" s="10"/>
      <c r="BBE26" s="10"/>
      <c r="BBF26" s="10"/>
      <c r="BBG26" s="10"/>
      <c r="BBH26" s="10"/>
      <c r="BBI26" s="10"/>
      <c r="BBJ26" s="10"/>
      <c r="BBK26" s="10"/>
      <c r="BBL26" s="10"/>
      <c r="BBM26" s="10"/>
      <c r="BBN26" s="10"/>
      <c r="BBO26" s="10"/>
      <c r="BBP26" s="10"/>
      <c r="BBQ26" s="10"/>
      <c r="BBR26" s="10"/>
      <c r="BBS26" s="10"/>
      <c r="BBT26" s="10"/>
      <c r="BBU26" s="10"/>
      <c r="BBV26" s="10"/>
      <c r="BBW26" s="10"/>
      <c r="BBX26" s="10"/>
      <c r="BBY26" s="10"/>
      <c r="BBZ26" s="10"/>
      <c r="BCA26" s="10"/>
      <c r="BCB26" s="10"/>
      <c r="BCC26" s="10"/>
      <c r="BCD26" s="10"/>
      <c r="BCE26" s="10"/>
      <c r="BCF26" s="10"/>
      <c r="BCG26" s="10"/>
      <c r="BCH26" s="10"/>
      <c r="BCI26" s="10"/>
      <c r="BCJ26" s="10"/>
      <c r="BCK26" s="10"/>
      <c r="BCL26" s="10"/>
      <c r="BCM26" s="10"/>
      <c r="BCN26" s="10"/>
      <c r="BCO26" s="10"/>
      <c r="BCP26" s="10"/>
      <c r="BCQ26" s="10"/>
      <c r="BCR26" s="10"/>
      <c r="BCS26" s="10"/>
      <c r="BCT26" s="10"/>
      <c r="BCU26" s="10"/>
      <c r="BCV26" s="10"/>
      <c r="BCW26" s="10"/>
      <c r="BCX26" s="10"/>
      <c r="BCY26" s="10"/>
      <c r="BCZ26" s="10"/>
      <c r="BDA26" s="10"/>
      <c r="BDB26" s="10"/>
      <c r="BDC26" s="10"/>
      <c r="BDD26" s="10"/>
      <c r="BDE26" s="10"/>
      <c r="BDF26" s="10"/>
      <c r="BDG26" s="10"/>
      <c r="BDH26" s="10"/>
      <c r="BDI26" s="10"/>
      <c r="BDJ26" s="10"/>
      <c r="BDK26" s="10"/>
      <c r="BDL26" s="10"/>
      <c r="BDM26" s="10"/>
      <c r="BDN26" s="10"/>
      <c r="BDO26" s="10"/>
      <c r="BDP26" s="10"/>
      <c r="BDQ26" s="10"/>
      <c r="BDR26" s="10"/>
      <c r="BDS26" s="10"/>
      <c r="BDT26" s="10"/>
      <c r="BDU26" s="10"/>
      <c r="BDV26" s="10"/>
      <c r="BDW26" s="10"/>
      <c r="BDX26" s="10"/>
      <c r="BDY26" s="10"/>
      <c r="BDZ26" s="10"/>
      <c r="BEA26" s="10"/>
      <c r="BEB26" s="10"/>
      <c r="BEC26" s="10"/>
      <c r="BED26" s="10"/>
      <c r="BEE26" s="10"/>
      <c r="BEF26" s="10"/>
      <c r="BEG26" s="10"/>
      <c r="BEH26" s="10"/>
      <c r="BEI26" s="10"/>
      <c r="BEJ26" s="10"/>
      <c r="BEK26" s="10"/>
      <c r="BEL26" s="10"/>
      <c r="BEM26" s="10"/>
      <c r="BEN26" s="10"/>
      <c r="BEO26" s="10"/>
      <c r="BEP26" s="10"/>
      <c r="BEQ26" s="10"/>
      <c r="BER26" s="10"/>
      <c r="BES26" s="10"/>
      <c r="BET26" s="10"/>
      <c r="BEU26" s="10"/>
      <c r="BEV26" s="10"/>
      <c r="BEW26" s="10"/>
      <c r="BEX26" s="10"/>
      <c r="BEY26" s="10"/>
      <c r="BEZ26" s="10"/>
      <c r="BFA26" s="10"/>
      <c r="BFB26" s="10"/>
      <c r="BFC26" s="10"/>
      <c r="BFD26" s="10"/>
      <c r="BFE26" s="10"/>
      <c r="BFF26" s="10"/>
      <c r="BFG26" s="10"/>
      <c r="BFH26" s="10"/>
      <c r="BFI26" s="10"/>
      <c r="BFJ26" s="10"/>
      <c r="BFK26" s="10"/>
      <c r="BFL26" s="10"/>
      <c r="BFM26" s="10"/>
      <c r="BFN26" s="10"/>
      <c r="BFO26" s="10"/>
      <c r="BFP26" s="10"/>
      <c r="BFQ26" s="10"/>
      <c r="BFR26" s="10"/>
      <c r="BFS26" s="10"/>
      <c r="BFT26" s="10"/>
      <c r="BFU26" s="10"/>
      <c r="BFV26" s="10"/>
      <c r="BFW26" s="10"/>
      <c r="BFX26" s="10"/>
      <c r="BFY26" s="10"/>
      <c r="BFZ26" s="10"/>
      <c r="BGA26" s="10"/>
      <c r="BGB26" s="10"/>
      <c r="BGC26" s="10"/>
      <c r="BGD26" s="10"/>
      <c r="BGE26" s="10"/>
      <c r="BGF26" s="10"/>
      <c r="BGG26" s="10"/>
      <c r="BGH26" s="10"/>
      <c r="BGI26" s="10"/>
      <c r="BGJ26" s="10"/>
      <c r="BGK26" s="10"/>
      <c r="BGL26" s="10"/>
      <c r="BGM26" s="10"/>
      <c r="BGN26" s="10"/>
      <c r="BGO26" s="10"/>
      <c r="BGP26" s="10"/>
      <c r="BGQ26" s="10"/>
      <c r="BGR26" s="10"/>
      <c r="BGS26" s="10"/>
      <c r="BGT26" s="10"/>
      <c r="BGU26" s="10"/>
      <c r="BGV26" s="10"/>
      <c r="BGW26" s="10"/>
      <c r="BGX26" s="10"/>
      <c r="BGY26" s="10"/>
      <c r="BGZ26" s="10"/>
      <c r="BHA26" s="10"/>
      <c r="BHB26" s="10"/>
      <c r="BHC26" s="10"/>
      <c r="BHD26" s="10"/>
      <c r="BHE26" s="10"/>
      <c r="BHF26" s="10"/>
      <c r="BHG26" s="10"/>
      <c r="BHH26" s="10"/>
      <c r="BHI26" s="10"/>
      <c r="BHJ26" s="10"/>
      <c r="BHK26" s="10"/>
      <c r="BHL26" s="10"/>
      <c r="BHM26" s="10"/>
      <c r="BHN26" s="10"/>
      <c r="BHO26" s="10"/>
      <c r="BHP26" s="10"/>
      <c r="BHQ26" s="10"/>
      <c r="BHR26" s="10"/>
      <c r="BHS26" s="10"/>
      <c r="BHT26" s="10"/>
      <c r="BHU26" s="10"/>
      <c r="BHV26" s="10"/>
      <c r="BHW26" s="10"/>
      <c r="BHX26" s="10"/>
      <c r="BHY26" s="10"/>
      <c r="BHZ26" s="10"/>
      <c r="BIA26" s="10"/>
      <c r="BIB26" s="10"/>
      <c r="BIC26" s="10"/>
      <c r="BID26" s="10"/>
      <c r="BIE26" s="10"/>
      <c r="BIF26" s="10"/>
      <c r="BIG26" s="10"/>
      <c r="BIH26" s="10"/>
      <c r="BII26" s="10"/>
      <c r="BIJ26" s="10"/>
      <c r="BIK26" s="10"/>
      <c r="BIL26" s="10"/>
      <c r="BIM26" s="10"/>
      <c r="BIN26" s="10"/>
      <c r="BIO26" s="10"/>
      <c r="BIP26" s="10"/>
      <c r="BIQ26" s="10"/>
      <c r="BIR26" s="10"/>
      <c r="BIS26" s="10"/>
      <c r="BIT26" s="10"/>
      <c r="BIU26" s="10"/>
      <c r="BIV26" s="10"/>
      <c r="BIW26" s="10"/>
      <c r="BIX26" s="10"/>
      <c r="BIY26" s="10"/>
      <c r="BIZ26" s="10"/>
      <c r="BJA26" s="10"/>
      <c r="BJB26" s="10"/>
      <c r="BJC26" s="10"/>
      <c r="BJD26" s="10"/>
      <c r="BJE26" s="10"/>
      <c r="BJF26" s="10"/>
      <c r="BJG26" s="10"/>
      <c r="BJH26" s="10"/>
      <c r="BJI26" s="10"/>
      <c r="BJJ26" s="10"/>
      <c r="BJK26" s="10"/>
      <c r="BJL26" s="10"/>
      <c r="BJM26" s="10"/>
      <c r="BJN26" s="10"/>
      <c r="BJO26" s="10"/>
      <c r="BJP26" s="10"/>
      <c r="BJQ26" s="10"/>
      <c r="BJR26" s="10"/>
      <c r="BJS26" s="10"/>
      <c r="BJT26" s="10"/>
      <c r="BJU26" s="10"/>
      <c r="BJV26" s="10"/>
      <c r="BJW26" s="10"/>
      <c r="BJX26" s="10"/>
      <c r="BJY26" s="10"/>
      <c r="BJZ26" s="10"/>
      <c r="BKA26" s="10"/>
      <c r="BKB26" s="10"/>
      <c r="BKC26" s="10"/>
      <c r="BKD26" s="10"/>
      <c r="BKE26" s="10"/>
      <c r="BKF26" s="10"/>
      <c r="BKG26" s="10"/>
      <c r="BKH26" s="10"/>
      <c r="BKI26" s="10"/>
      <c r="BKJ26" s="10"/>
      <c r="BKK26" s="10"/>
      <c r="BKL26" s="10"/>
      <c r="BKM26" s="10"/>
      <c r="BKN26" s="10"/>
      <c r="BKO26" s="10"/>
      <c r="BKP26" s="10"/>
      <c r="BKQ26" s="10"/>
      <c r="BKR26" s="10"/>
      <c r="BKS26" s="10"/>
      <c r="BKT26" s="10"/>
      <c r="BKU26" s="10"/>
      <c r="BKV26" s="10"/>
      <c r="BKW26" s="10"/>
      <c r="BKX26" s="10"/>
      <c r="BKY26" s="10"/>
      <c r="BKZ26" s="10"/>
      <c r="BLA26" s="10"/>
      <c r="BLB26" s="10"/>
      <c r="BLC26" s="10"/>
      <c r="BLD26" s="10"/>
      <c r="BLE26" s="10"/>
      <c r="BLF26" s="10"/>
      <c r="BLG26" s="10"/>
      <c r="BLH26" s="10"/>
      <c r="BLI26" s="10"/>
      <c r="BLJ26" s="10"/>
      <c r="BLK26" s="10"/>
      <c r="BLL26" s="10"/>
      <c r="BLM26" s="10"/>
      <c r="BLN26" s="10"/>
      <c r="BLO26" s="10"/>
      <c r="BLP26" s="10"/>
      <c r="BLQ26" s="10"/>
      <c r="BLR26" s="10"/>
      <c r="BLS26" s="10"/>
      <c r="BLT26" s="10"/>
      <c r="BLU26" s="10"/>
      <c r="BLV26" s="10"/>
      <c r="BLW26" s="10"/>
      <c r="BLX26" s="10"/>
      <c r="BLY26" s="10"/>
      <c r="BLZ26" s="10"/>
      <c r="BMA26" s="10"/>
      <c r="BMB26" s="10"/>
      <c r="BMC26" s="10"/>
      <c r="BMD26" s="10"/>
      <c r="BME26" s="10"/>
      <c r="BMF26" s="10"/>
      <c r="BMG26" s="10"/>
      <c r="BMH26" s="10"/>
      <c r="BMI26" s="10"/>
      <c r="BMJ26" s="10"/>
      <c r="BMK26" s="10"/>
      <c r="BML26" s="10"/>
      <c r="BMM26" s="10"/>
      <c r="BMN26" s="10"/>
      <c r="BMO26" s="10"/>
      <c r="BMP26" s="10"/>
      <c r="BMQ26" s="10"/>
      <c r="BMR26" s="10"/>
      <c r="BMS26" s="10"/>
      <c r="BMT26" s="10"/>
      <c r="BMU26" s="10"/>
      <c r="BMV26" s="10"/>
      <c r="BMW26" s="10"/>
      <c r="BMX26" s="10"/>
      <c r="BMY26" s="10"/>
      <c r="BMZ26" s="10"/>
      <c r="BNA26" s="10"/>
      <c r="BNB26" s="10"/>
      <c r="BNC26" s="10"/>
      <c r="BND26" s="10"/>
      <c r="BNE26" s="10"/>
      <c r="BNF26" s="10"/>
      <c r="BNG26" s="10"/>
      <c r="BNH26" s="10"/>
      <c r="BNI26" s="10"/>
      <c r="BNJ26" s="10"/>
      <c r="BNK26" s="10"/>
      <c r="BNL26" s="10"/>
      <c r="BNM26" s="10"/>
      <c r="BNN26" s="10"/>
      <c r="BNO26" s="10"/>
      <c r="BNP26" s="10"/>
      <c r="BNQ26" s="10"/>
      <c r="BNR26" s="10"/>
      <c r="BNS26" s="10"/>
      <c r="BNT26" s="10"/>
      <c r="BNU26" s="10"/>
      <c r="BNV26" s="10"/>
      <c r="BNW26" s="10"/>
      <c r="BNX26" s="10"/>
      <c r="BNY26" s="10"/>
      <c r="BNZ26" s="10"/>
      <c r="BOA26" s="10"/>
      <c r="BOB26" s="10"/>
      <c r="BOC26" s="10"/>
      <c r="BOD26" s="10"/>
      <c r="BOE26" s="10"/>
      <c r="BOF26" s="10"/>
      <c r="BOG26" s="10"/>
      <c r="BOH26" s="10"/>
      <c r="BOI26" s="10"/>
      <c r="BOJ26" s="10"/>
      <c r="BOK26" s="10"/>
      <c r="BOL26" s="10"/>
      <c r="BOM26" s="10"/>
      <c r="BON26" s="10"/>
      <c r="BOO26" s="10"/>
      <c r="BOP26" s="10"/>
      <c r="BOQ26" s="10"/>
      <c r="BOR26" s="10"/>
      <c r="BOS26" s="10"/>
      <c r="BOT26" s="10"/>
      <c r="BOU26" s="10"/>
      <c r="BOV26" s="10"/>
      <c r="BOW26" s="10"/>
      <c r="BOX26" s="10"/>
      <c r="BOY26" s="10"/>
      <c r="BOZ26" s="10"/>
      <c r="BPA26" s="10"/>
      <c r="BPB26" s="10"/>
      <c r="BPC26" s="10"/>
      <c r="BPD26" s="10"/>
      <c r="BPE26" s="10"/>
      <c r="BPF26" s="10"/>
      <c r="BPG26" s="10"/>
      <c r="BPH26" s="10"/>
      <c r="BPI26" s="10"/>
      <c r="BPJ26" s="10"/>
      <c r="BPK26" s="10"/>
      <c r="BPL26" s="10"/>
      <c r="BPM26" s="10"/>
      <c r="BPN26" s="10"/>
      <c r="BPO26" s="10"/>
      <c r="BPP26" s="10"/>
      <c r="BPQ26" s="10"/>
      <c r="BPR26" s="10"/>
      <c r="BPS26" s="10"/>
      <c r="BPT26" s="10"/>
      <c r="BPU26" s="10"/>
      <c r="BPV26" s="10"/>
      <c r="BPW26" s="10"/>
      <c r="BPX26" s="10"/>
      <c r="BPY26" s="10"/>
      <c r="BPZ26" s="10"/>
      <c r="BQA26" s="10"/>
      <c r="BQB26" s="10"/>
      <c r="BQC26" s="10"/>
      <c r="BQD26" s="10"/>
      <c r="BQE26" s="10"/>
      <c r="BQF26" s="10"/>
      <c r="BQG26" s="10"/>
      <c r="BQH26" s="10"/>
      <c r="BQI26" s="10"/>
      <c r="BQJ26" s="10"/>
      <c r="BQK26" s="10"/>
      <c r="BQL26" s="10"/>
      <c r="BQM26" s="10"/>
      <c r="BQN26" s="10"/>
      <c r="BQO26" s="10"/>
      <c r="BQP26" s="10"/>
      <c r="BQQ26" s="10"/>
      <c r="BQR26" s="10"/>
      <c r="BQS26" s="10"/>
      <c r="BQT26" s="10"/>
      <c r="BQU26" s="10"/>
      <c r="BQV26" s="10"/>
      <c r="BQW26" s="10"/>
      <c r="BQX26" s="10"/>
      <c r="BQY26" s="10"/>
      <c r="BQZ26" s="10"/>
      <c r="BRA26" s="10"/>
      <c r="BRB26" s="10"/>
      <c r="BRC26" s="10"/>
      <c r="BRD26" s="10"/>
      <c r="BRE26" s="10"/>
      <c r="BRF26" s="10"/>
      <c r="BRG26" s="10"/>
      <c r="BRH26" s="10"/>
      <c r="BRI26" s="10"/>
      <c r="BRJ26" s="10"/>
      <c r="BRK26" s="10"/>
      <c r="BRL26" s="10"/>
      <c r="BRM26" s="10"/>
      <c r="BRN26" s="10"/>
      <c r="BRO26" s="10"/>
      <c r="BRP26" s="10"/>
      <c r="BRQ26" s="10"/>
      <c r="BRR26" s="10"/>
      <c r="BRS26" s="10"/>
      <c r="BRT26" s="10"/>
      <c r="BRU26" s="10"/>
      <c r="BRV26" s="10"/>
      <c r="BRW26" s="10"/>
      <c r="BRX26" s="10"/>
      <c r="BRY26" s="10"/>
      <c r="BRZ26" s="10"/>
      <c r="BSA26" s="10"/>
      <c r="BSB26" s="10"/>
      <c r="BSC26" s="10"/>
      <c r="BSD26" s="10"/>
      <c r="BSE26" s="10"/>
      <c r="BSF26" s="10"/>
      <c r="BSG26" s="10"/>
      <c r="BSH26" s="10"/>
      <c r="BSI26" s="10"/>
      <c r="BSJ26" s="10"/>
      <c r="BSK26" s="10"/>
      <c r="BSL26" s="10"/>
      <c r="BSM26" s="10"/>
      <c r="BSN26" s="10"/>
      <c r="BSO26" s="10"/>
      <c r="BSP26" s="10"/>
      <c r="BSQ26" s="10"/>
      <c r="BSR26" s="10"/>
      <c r="BSS26" s="10"/>
      <c r="BST26" s="10"/>
      <c r="BSU26" s="10"/>
      <c r="BSV26" s="10"/>
      <c r="BSW26" s="10"/>
      <c r="BSX26" s="10"/>
      <c r="BSY26" s="10"/>
      <c r="BSZ26" s="10"/>
      <c r="BTA26" s="10"/>
      <c r="BTB26" s="10"/>
      <c r="BTC26" s="10"/>
      <c r="BTD26" s="10"/>
      <c r="BTE26" s="10"/>
      <c r="BTF26" s="10"/>
      <c r="BTG26" s="10"/>
      <c r="BTH26" s="10"/>
      <c r="BTI26" s="10"/>
      <c r="BTJ26" s="10"/>
      <c r="BTK26" s="10"/>
      <c r="BTL26" s="10"/>
      <c r="BTM26" s="10"/>
      <c r="BTN26" s="10"/>
      <c r="BTO26" s="10"/>
      <c r="BTP26" s="10"/>
      <c r="BTQ26" s="10"/>
      <c r="BTR26" s="10"/>
      <c r="BTS26" s="10"/>
      <c r="BTT26" s="10"/>
      <c r="BTU26" s="10"/>
      <c r="BTV26" s="10"/>
      <c r="BTW26" s="10"/>
      <c r="BTX26" s="10"/>
      <c r="BTY26" s="10"/>
      <c r="BTZ26" s="10"/>
      <c r="BUA26" s="10"/>
      <c r="BUB26" s="10"/>
      <c r="BUC26" s="10"/>
      <c r="BUD26" s="10"/>
      <c r="BUE26" s="10"/>
      <c r="BUF26" s="10"/>
      <c r="BUG26" s="10"/>
      <c r="BUH26" s="10"/>
      <c r="BUI26" s="10"/>
      <c r="BUJ26" s="10"/>
      <c r="BUK26" s="10"/>
      <c r="BUL26" s="10"/>
      <c r="BUM26" s="10"/>
      <c r="BUN26" s="10"/>
      <c r="BUO26" s="10"/>
      <c r="BUP26" s="10"/>
      <c r="BUQ26" s="10"/>
      <c r="BUR26" s="10"/>
      <c r="BUS26" s="10"/>
      <c r="BUT26" s="10"/>
      <c r="BUU26" s="10"/>
      <c r="BUV26" s="10"/>
      <c r="BUW26" s="10"/>
      <c r="BUX26" s="10"/>
      <c r="BUY26" s="10"/>
      <c r="BUZ26" s="10"/>
      <c r="BVA26" s="10"/>
      <c r="BVB26" s="10"/>
      <c r="BVC26" s="10"/>
      <c r="BVD26" s="10"/>
      <c r="BVE26" s="10"/>
      <c r="BVF26" s="10"/>
      <c r="BVG26" s="10"/>
      <c r="BVH26" s="10"/>
      <c r="BVI26" s="10"/>
      <c r="BVJ26" s="10"/>
      <c r="BVK26" s="10"/>
      <c r="BVL26" s="10"/>
      <c r="BVM26" s="10"/>
      <c r="BVN26" s="10"/>
      <c r="BVO26" s="10"/>
      <c r="BVP26" s="10"/>
      <c r="BVQ26" s="10"/>
      <c r="BVR26" s="10"/>
      <c r="BVS26" s="10"/>
      <c r="BVT26" s="10"/>
      <c r="BVU26" s="10"/>
      <c r="BVV26" s="10"/>
      <c r="BVW26" s="10"/>
      <c r="BVX26" s="10"/>
      <c r="BVY26" s="10"/>
      <c r="BVZ26" s="10"/>
      <c r="BWA26" s="10"/>
      <c r="BWB26" s="10"/>
      <c r="BWC26" s="10"/>
      <c r="BWD26" s="10"/>
      <c r="BWE26" s="10"/>
      <c r="BWF26" s="10"/>
      <c r="BWG26" s="10"/>
      <c r="BWH26" s="10"/>
      <c r="BWI26" s="10"/>
      <c r="BWJ26" s="10"/>
      <c r="BWK26" s="10"/>
      <c r="BWL26" s="10"/>
      <c r="BWM26" s="10"/>
      <c r="BWN26" s="10"/>
      <c r="BWO26" s="10"/>
      <c r="BWP26" s="10"/>
      <c r="BWQ26" s="10"/>
      <c r="BWR26" s="10"/>
      <c r="BWS26" s="10"/>
      <c r="BWT26" s="10"/>
      <c r="BWU26" s="10"/>
      <c r="BWV26" s="10"/>
      <c r="BWW26" s="10"/>
      <c r="BWX26" s="10"/>
      <c r="BWY26" s="10"/>
      <c r="BWZ26" s="10"/>
      <c r="BXA26" s="10"/>
      <c r="BXB26" s="10"/>
      <c r="BXC26" s="10"/>
      <c r="BXD26" s="10"/>
      <c r="BXE26" s="10"/>
      <c r="BXF26" s="10"/>
      <c r="BXG26" s="10"/>
      <c r="BXH26" s="10"/>
      <c r="BXI26" s="10"/>
      <c r="BXJ26" s="10"/>
      <c r="BXK26" s="10"/>
      <c r="BXL26" s="10"/>
      <c r="BXM26" s="10"/>
      <c r="BXN26" s="10"/>
      <c r="BXO26" s="10"/>
      <c r="BXP26" s="10"/>
      <c r="BXQ26" s="10"/>
      <c r="BXR26" s="10"/>
      <c r="BXS26" s="10"/>
      <c r="BXT26" s="10"/>
      <c r="BXU26" s="10"/>
      <c r="BXV26" s="10"/>
      <c r="BXW26" s="10"/>
      <c r="BXX26" s="10"/>
      <c r="BXY26" s="10"/>
      <c r="BXZ26" s="10"/>
      <c r="BYA26" s="10"/>
      <c r="BYB26" s="10"/>
      <c r="BYC26" s="10"/>
      <c r="BYD26" s="10"/>
      <c r="BYE26" s="10"/>
      <c r="BYF26" s="10"/>
      <c r="BYG26" s="10"/>
      <c r="BYH26" s="10"/>
      <c r="BYI26" s="10"/>
      <c r="BYJ26" s="10"/>
      <c r="BYK26" s="10"/>
      <c r="BYL26" s="10"/>
      <c r="BYM26" s="10"/>
      <c r="BYN26" s="10"/>
      <c r="BYO26" s="10"/>
      <c r="BYP26" s="10"/>
      <c r="BYQ26" s="10"/>
      <c r="BYR26" s="10"/>
      <c r="BYS26" s="10"/>
      <c r="BYT26" s="10"/>
      <c r="BYU26" s="10"/>
      <c r="BYV26" s="10"/>
      <c r="BYW26" s="10"/>
      <c r="BYX26" s="10"/>
      <c r="BYY26" s="10"/>
      <c r="BYZ26" s="10"/>
      <c r="BZA26" s="10"/>
      <c r="BZB26" s="10"/>
      <c r="BZC26" s="10"/>
      <c r="BZD26" s="10"/>
      <c r="BZE26" s="10"/>
      <c r="BZF26" s="10"/>
      <c r="BZG26" s="10"/>
      <c r="BZH26" s="10"/>
      <c r="BZI26" s="10"/>
      <c r="BZJ26" s="10"/>
      <c r="BZK26" s="10"/>
    </row>
    <row r="27" spans="1:2039" s="7" customFormat="1" ht="48" customHeight="1" x14ac:dyDescent="0.25">
      <c r="A27" s="103" t="s">
        <v>153</v>
      </c>
      <c r="B27" s="104"/>
      <c r="C27" s="104"/>
      <c r="D27" s="104"/>
      <c r="E27" s="104"/>
      <c r="F27" s="104"/>
      <c r="G27" s="42"/>
      <c r="H27" s="83" t="s">
        <v>126</v>
      </c>
      <c r="I27" s="83"/>
      <c r="J27" s="84" t="s">
        <v>154</v>
      </c>
      <c r="K27" s="84"/>
      <c r="L27" s="84" t="s">
        <v>103</v>
      </c>
      <c r="M27" s="84"/>
      <c r="N27" s="84" t="s">
        <v>156</v>
      </c>
      <c r="O27" s="84"/>
      <c r="P27" s="84"/>
      <c r="Q27" s="84" t="s">
        <v>155</v>
      </c>
      <c r="R27" s="84"/>
      <c r="S27" s="84"/>
      <c r="T27" s="85" t="s">
        <v>137</v>
      </c>
      <c r="U27" s="85"/>
      <c r="V27" s="50" t="s">
        <v>104</v>
      </c>
      <c r="W27" s="16" t="s">
        <v>104</v>
      </c>
      <c r="X27" s="16" t="s">
        <v>104</v>
      </c>
      <c r="Y27" s="16"/>
      <c r="Z27" s="27">
        <v>733333.34</v>
      </c>
      <c r="AA27" s="89" t="s">
        <v>105</v>
      </c>
      <c r="AB27" s="89"/>
      <c r="AC27" s="90"/>
      <c r="AD27" s="91"/>
      <c r="AE27" s="92"/>
    </row>
    <row r="28" spans="1:2039" ht="39" customHeight="1" x14ac:dyDescent="0.25">
      <c r="A28" s="100" t="s">
        <v>106</v>
      </c>
      <c r="B28" s="100"/>
      <c r="C28" s="100"/>
      <c r="D28" s="100"/>
      <c r="E28" s="100"/>
      <c r="F28" s="100"/>
      <c r="G28" s="100"/>
      <c r="H28" s="101" t="s">
        <v>157</v>
      </c>
      <c r="I28" s="101"/>
      <c r="J28" s="94" t="s">
        <v>197</v>
      </c>
      <c r="K28" s="95"/>
      <c r="L28" s="94" t="s">
        <v>121</v>
      </c>
      <c r="M28" s="95"/>
      <c r="N28" s="94" t="s">
        <v>158</v>
      </c>
      <c r="O28" s="96"/>
      <c r="P28" s="95"/>
      <c r="Q28" s="97" t="s">
        <v>159</v>
      </c>
      <c r="R28" s="97"/>
      <c r="S28" s="97"/>
      <c r="T28" s="98" t="s">
        <v>68</v>
      </c>
      <c r="U28" s="99"/>
      <c r="V28" s="45">
        <v>60000</v>
      </c>
      <c r="W28" s="25">
        <v>60000</v>
      </c>
      <c r="X28" s="26">
        <v>60000</v>
      </c>
      <c r="Y28" s="25">
        <v>0</v>
      </c>
      <c r="Z28" s="27">
        <v>60000</v>
      </c>
      <c r="AA28" s="102" t="s">
        <v>161</v>
      </c>
      <c r="AB28" s="102"/>
      <c r="AC28" s="102" t="s">
        <v>160</v>
      </c>
      <c r="AD28" s="102"/>
      <c r="AE28" s="102"/>
    </row>
    <row r="29" spans="1:2039" s="7" customFormat="1" ht="48" customHeight="1" x14ac:dyDescent="0.25">
      <c r="A29" s="103" t="s">
        <v>162</v>
      </c>
      <c r="B29" s="104"/>
      <c r="C29" s="104"/>
      <c r="D29" s="104"/>
      <c r="E29" s="104"/>
      <c r="F29" s="104"/>
      <c r="G29" s="42"/>
      <c r="H29" s="83" t="s">
        <v>128</v>
      </c>
      <c r="I29" s="83"/>
      <c r="J29" s="84" t="s">
        <v>163</v>
      </c>
      <c r="K29" s="84"/>
      <c r="L29" s="84" t="s">
        <v>129</v>
      </c>
      <c r="M29" s="84"/>
      <c r="N29" s="84" t="s">
        <v>149</v>
      </c>
      <c r="O29" s="84"/>
      <c r="P29" s="84"/>
      <c r="Q29" s="84" t="s">
        <v>124</v>
      </c>
      <c r="R29" s="84"/>
      <c r="S29" s="84"/>
      <c r="T29" s="85" t="s">
        <v>137</v>
      </c>
      <c r="U29" s="85"/>
      <c r="V29" s="50">
        <v>379879.17</v>
      </c>
      <c r="W29" s="16">
        <v>322897.28999999998</v>
      </c>
      <c r="X29" s="28">
        <v>320260.44</v>
      </c>
      <c r="Y29" s="16"/>
      <c r="Z29" s="27">
        <v>0</v>
      </c>
      <c r="AA29" s="89" t="s">
        <v>166</v>
      </c>
      <c r="AB29" s="89"/>
      <c r="AC29" s="90" t="s">
        <v>78</v>
      </c>
      <c r="AD29" s="91"/>
      <c r="AE29" s="92"/>
    </row>
    <row r="30" spans="1:2039" s="7" customFormat="1" ht="48" customHeight="1" x14ac:dyDescent="0.25">
      <c r="A30" s="103" t="s">
        <v>164</v>
      </c>
      <c r="B30" s="104"/>
      <c r="C30" s="104"/>
      <c r="D30" s="104"/>
      <c r="E30" s="104"/>
      <c r="F30" s="104"/>
      <c r="G30" s="42"/>
      <c r="H30" s="83" t="s">
        <v>165</v>
      </c>
      <c r="I30" s="83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 t="s">
        <v>144</v>
      </c>
      <c r="U30" s="85"/>
      <c r="V30" s="50">
        <v>1100000</v>
      </c>
      <c r="W30" s="16" t="s">
        <v>130</v>
      </c>
      <c r="X30" s="28" t="s">
        <v>130</v>
      </c>
      <c r="Y30" s="16"/>
      <c r="Z30" s="27">
        <v>0</v>
      </c>
      <c r="AA30" s="89" t="s">
        <v>166</v>
      </c>
      <c r="AB30" s="89"/>
      <c r="AC30" s="90" t="s">
        <v>78</v>
      </c>
      <c r="AD30" s="91"/>
      <c r="AE30" s="92"/>
    </row>
    <row r="31" spans="1:2039" s="17" customFormat="1" ht="59.25" customHeight="1" x14ac:dyDescent="0.25">
      <c r="A31" s="64" t="s">
        <v>167</v>
      </c>
      <c r="B31" s="64"/>
      <c r="C31" s="64"/>
      <c r="D31" s="64"/>
      <c r="E31" s="64"/>
      <c r="F31" s="64"/>
      <c r="G31" s="64"/>
      <c r="H31" s="76">
        <v>46010</v>
      </c>
      <c r="I31" s="76"/>
      <c r="J31" s="77"/>
      <c r="K31" s="77"/>
      <c r="L31" s="78"/>
      <c r="M31" s="78"/>
      <c r="N31" s="77"/>
      <c r="O31" s="77"/>
      <c r="P31" s="77"/>
      <c r="Q31" s="77"/>
      <c r="R31" s="77"/>
      <c r="S31" s="77"/>
      <c r="T31" s="79" t="s">
        <v>133</v>
      </c>
      <c r="U31" s="79"/>
      <c r="V31" s="55">
        <v>134093.99</v>
      </c>
      <c r="W31" s="23">
        <v>50000</v>
      </c>
      <c r="X31" s="24"/>
      <c r="Y31" s="23">
        <f>V31-W31</f>
        <v>84093.989999999991</v>
      </c>
      <c r="Z31" s="27" t="s">
        <v>22</v>
      </c>
      <c r="AA31" s="80" t="s">
        <v>168</v>
      </c>
      <c r="AB31" s="80"/>
      <c r="AC31" s="80" t="s">
        <v>113</v>
      </c>
      <c r="AD31" s="80"/>
      <c r="AE31" s="8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  <c r="AMK31" s="7"/>
      <c r="AML31" s="7"/>
      <c r="AMM31" s="7"/>
      <c r="AMN31" s="7"/>
      <c r="AMO31" s="7"/>
      <c r="AMP31" s="7"/>
      <c r="AMQ31" s="7"/>
      <c r="AMR31" s="7"/>
      <c r="AMS31" s="7"/>
      <c r="AMT31" s="7"/>
      <c r="AMU31" s="7"/>
      <c r="AMV31" s="7"/>
      <c r="AMW31" s="7"/>
      <c r="AMX31" s="7"/>
      <c r="AMY31" s="7"/>
      <c r="AMZ31" s="7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  <c r="AZV31" s="10"/>
      <c r="AZW31" s="10"/>
      <c r="AZX31" s="10"/>
      <c r="AZY31" s="10"/>
      <c r="AZZ31" s="10"/>
      <c r="BAA31" s="10"/>
      <c r="BAB31" s="10"/>
      <c r="BAC31" s="10"/>
      <c r="BAD31" s="10"/>
      <c r="BAE31" s="10"/>
      <c r="BAF31" s="10"/>
      <c r="BAG31" s="10"/>
      <c r="BAH31" s="10"/>
      <c r="BAI31" s="10"/>
      <c r="BAJ31" s="10"/>
      <c r="BAK31" s="10"/>
      <c r="BAL31" s="10"/>
      <c r="BAM31" s="10"/>
      <c r="BAN31" s="10"/>
      <c r="BAO31" s="10"/>
      <c r="BAP31" s="10"/>
      <c r="BAQ31" s="10"/>
      <c r="BAR31" s="10"/>
      <c r="BAS31" s="10"/>
      <c r="BAT31" s="10"/>
      <c r="BAU31" s="10"/>
      <c r="BAV31" s="10"/>
      <c r="BAW31" s="10"/>
      <c r="BAX31" s="10"/>
      <c r="BAY31" s="10"/>
      <c r="BAZ31" s="10"/>
      <c r="BBA31" s="10"/>
      <c r="BBB31" s="10"/>
      <c r="BBC31" s="10"/>
      <c r="BBD31" s="10"/>
      <c r="BBE31" s="10"/>
      <c r="BBF31" s="10"/>
      <c r="BBG31" s="10"/>
      <c r="BBH31" s="10"/>
      <c r="BBI31" s="10"/>
      <c r="BBJ31" s="10"/>
      <c r="BBK31" s="10"/>
      <c r="BBL31" s="10"/>
      <c r="BBM31" s="10"/>
      <c r="BBN31" s="10"/>
      <c r="BBO31" s="10"/>
      <c r="BBP31" s="10"/>
      <c r="BBQ31" s="10"/>
      <c r="BBR31" s="10"/>
      <c r="BBS31" s="10"/>
      <c r="BBT31" s="10"/>
      <c r="BBU31" s="10"/>
      <c r="BBV31" s="10"/>
      <c r="BBW31" s="10"/>
      <c r="BBX31" s="10"/>
      <c r="BBY31" s="10"/>
      <c r="BBZ31" s="10"/>
      <c r="BCA31" s="10"/>
      <c r="BCB31" s="10"/>
      <c r="BCC31" s="10"/>
      <c r="BCD31" s="10"/>
      <c r="BCE31" s="10"/>
      <c r="BCF31" s="10"/>
      <c r="BCG31" s="10"/>
      <c r="BCH31" s="10"/>
      <c r="BCI31" s="10"/>
      <c r="BCJ31" s="10"/>
      <c r="BCK31" s="10"/>
      <c r="BCL31" s="10"/>
      <c r="BCM31" s="10"/>
      <c r="BCN31" s="10"/>
      <c r="BCO31" s="10"/>
      <c r="BCP31" s="10"/>
      <c r="BCQ31" s="10"/>
      <c r="BCR31" s="10"/>
      <c r="BCS31" s="10"/>
      <c r="BCT31" s="10"/>
      <c r="BCU31" s="10"/>
      <c r="BCV31" s="10"/>
      <c r="BCW31" s="10"/>
      <c r="BCX31" s="10"/>
      <c r="BCY31" s="10"/>
      <c r="BCZ31" s="10"/>
      <c r="BDA31" s="10"/>
      <c r="BDB31" s="10"/>
      <c r="BDC31" s="10"/>
      <c r="BDD31" s="10"/>
      <c r="BDE31" s="10"/>
      <c r="BDF31" s="10"/>
      <c r="BDG31" s="10"/>
      <c r="BDH31" s="10"/>
      <c r="BDI31" s="10"/>
      <c r="BDJ31" s="10"/>
      <c r="BDK31" s="10"/>
      <c r="BDL31" s="10"/>
      <c r="BDM31" s="10"/>
      <c r="BDN31" s="10"/>
      <c r="BDO31" s="10"/>
      <c r="BDP31" s="10"/>
      <c r="BDQ31" s="10"/>
      <c r="BDR31" s="10"/>
      <c r="BDS31" s="10"/>
      <c r="BDT31" s="10"/>
      <c r="BDU31" s="10"/>
      <c r="BDV31" s="10"/>
      <c r="BDW31" s="10"/>
      <c r="BDX31" s="10"/>
      <c r="BDY31" s="10"/>
      <c r="BDZ31" s="10"/>
      <c r="BEA31" s="10"/>
      <c r="BEB31" s="10"/>
      <c r="BEC31" s="10"/>
      <c r="BED31" s="10"/>
      <c r="BEE31" s="10"/>
      <c r="BEF31" s="10"/>
      <c r="BEG31" s="10"/>
      <c r="BEH31" s="10"/>
      <c r="BEI31" s="10"/>
      <c r="BEJ31" s="10"/>
      <c r="BEK31" s="10"/>
      <c r="BEL31" s="10"/>
      <c r="BEM31" s="10"/>
      <c r="BEN31" s="10"/>
      <c r="BEO31" s="10"/>
      <c r="BEP31" s="10"/>
      <c r="BEQ31" s="10"/>
      <c r="BER31" s="10"/>
      <c r="BES31" s="10"/>
      <c r="BET31" s="10"/>
      <c r="BEU31" s="10"/>
      <c r="BEV31" s="10"/>
      <c r="BEW31" s="10"/>
      <c r="BEX31" s="10"/>
      <c r="BEY31" s="10"/>
      <c r="BEZ31" s="10"/>
      <c r="BFA31" s="10"/>
      <c r="BFB31" s="10"/>
      <c r="BFC31" s="10"/>
      <c r="BFD31" s="10"/>
      <c r="BFE31" s="10"/>
      <c r="BFF31" s="10"/>
      <c r="BFG31" s="10"/>
      <c r="BFH31" s="10"/>
      <c r="BFI31" s="10"/>
      <c r="BFJ31" s="10"/>
      <c r="BFK31" s="10"/>
      <c r="BFL31" s="10"/>
      <c r="BFM31" s="10"/>
      <c r="BFN31" s="10"/>
      <c r="BFO31" s="10"/>
      <c r="BFP31" s="10"/>
      <c r="BFQ31" s="10"/>
      <c r="BFR31" s="10"/>
      <c r="BFS31" s="10"/>
      <c r="BFT31" s="10"/>
      <c r="BFU31" s="10"/>
      <c r="BFV31" s="10"/>
      <c r="BFW31" s="10"/>
      <c r="BFX31" s="10"/>
      <c r="BFY31" s="10"/>
      <c r="BFZ31" s="10"/>
      <c r="BGA31" s="10"/>
      <c r="BGB31" s="10"/>
      <c r="BGC31" s="10"/>
      <c r="BGD31" s="10"/>
      <c r="BGE31" s="10"/>
      <c r="BGF31" s="10"/>
      <c r="BGG31" s="10"/>
      <c r="BGH31" s="10"/>
      <c r="BGI31" s="10"/>
      <c r="BGJ31" s="10"/>
      <c r="BGK31" s="10"/>
      <c r="BGL31" s="10"/>
      <c r="BGM31" s="10"/>
      <c r="BGN31" s="10"/>
      <c r="BGO31" s="10"/>
      <c r="BGP31" s="10"/>
      <c r="BGQ31" s="10"/>
      <c r="BGR31" s="10"/>
      <c r="BGS31" s="10"/>
      <c r="BGT31" s="10"/>
      <c r="BGU31" s="10"/>
      <c r="BGV31" s="10"/>
      <c r="BGW31" s="10"/>
      <c r="BGX31" s="10"/>
      <c r="BGY31" s="10"/>
      <c r="BGZ31" s="10"/>
      <c r="BHA31" s="10"/>
      <c r="BHB31" s="10"/>
      <c r="BHC31" s="10"/>
      <c r="BHD31" s="10"/>
      <c r="BHE31" s="10"/>
      <c r="BHF31" s="10"/>
      <c r="BHG31" s="10"/>
      <c r="BHH31" s="10"/>
      <c r="BHI31" s="10"/>
      <c r="BHJ31" s="10"/>
      <c r="BHK31" s="10"/>
      <c r="BHL31" s="10"/>
      <c r="BHM31" s="10"/>
      <c r="BHN31" s="10"/>
      <c r="BHO31" s="10"/>
      <c r="BHP31" s="10"/>
      <c r="BHQ31" s="10"/>
      <c r="BHR31" s="10"/>
      <c r="BHS31" s="10"/>
      <c r="BHT31" s="10"/>
      <c r="BHU31" s="10"/>
      <c r="BHV31" s="10"/>
      <c r="BHW31" s="10"/>
      <c r="BHX31" s="10"/>
      <c r="BHY31" s="10"/>
      <c r="BHZ31" s="10"/>
      <c r="BIA31" s="10"/>
      <c r="BIB31" s="10"/>
      <c r="BIC31" s="10"/>
      <c r="BID31" s="10"/>
      <c r="BIE31" s="10"/>
      <c r="BIF31" s="10"/>
      <c r="BIG31" s="10"/>
      <c r="BIH31" s="10"/>
      <c r="BII31" s="10"/>
      <c r="BIJ31" s="10"/>
      <c r="BIK31" s="10"/>
      <c r="BIL31" s="10"/>
      <c r="BIM31" s="10"/>
      <c r="BIN31" s="10"/>
      <c r="BIO31" s="10"/>
      <c r="BIP31" s="10"/>
      <c r="BIQ31" s="10"/>
      <c r="BIR31" s="10"/>
      <c r="BIS31" s="10"/>
      <c r="BIT31" s="10"/>
      <c r="BIU31" s="10"/>
      <c r="BIV31" s="10"/>
      <c r="BIW31" s="10"/>
      <c r="BIX31" s="10"/>
      <c r="BIY31" s="10"/>
      <c r="BIZ31" s="10"/>
      <c r="BJA31" s="10"/>
      <c r="BJB31" s="10"/>
      <c r="BJC31" s="10"/>
      <c r="BJD31" s="10"/>
      <c r="BJE31" s="10"/>
      <c r="BJF31" s="10"/>
      <c r="BJG31" s="10"/>
      <c r="BJH31" s="10"/>
      <c r="BJI31" s="10"/>
      <c r="BJJ31" s="10"/>
      <c r="BJK31" s="10"/>
      <c r="BJL31" s="10"/>
      <c r="BJM31" s="10"/>
      <c r="BJN31" s="10"/>
      <c r="BJO31" s="10"/>
      <c r="BJP31" s="10"/>
      <c r="BJQ31" s="10"/>
      <c r="BJR31" s="10"/>
      <c r="BJS31" s="10"/>
      <c r="BJT31" s="10"/>
      <c r="BJU31" s="10"/>
      <c r="BJV31" s="10"/>
      <c r="BJW31" s="10"/>
      <c r="BJX31" s="10"/>
      <c r="BJY31" s="10"/>
      <c r="BJZ31" s="10"/>
      <c r="BKA31" s="10"/>
      <c r="BKB31" s="10"/>
      <c r="BKC31" s="10"/>
      <c r="BKD31" s="10"/>
      <c r="BKE31" s="10"/>
      <c r="BKF31" s="10"/>
      <c r="BKG31" s="10"/>
      <c r="BKH31" s="10"/>
      <c r="BKI31" s="10"/>
      <c r="BKJ31" s="10"/>
      <c r="BKK31" s="10"/>
      <c r="BKL31" s="10"/>
      <c r="BKM31" s="10"/>
      <c r="BKN31" s="10"/>
      <c r="BKO31" s="10"/>
      <c r="BKP31" s="10"/>
      <c r="BKQ31" s="10"/>
      <c r="BKR31" s="10"/>
      <c r="BKS31" s="10"/>
      <c r="BKT31" s="10"/>
      <c r="BKU31" s="10"/>
      <c r="BKV31" s="10"/>
      <c r="BKW31" s="10"/>
      <c r="BKX31" s="10"/>
      <c r="BKY31" s="10"/>
      <c r="BKZ31" s="10"/>
      <c r="BLA31" s="10"/>
      <c r="BLB31" s="10"/>
      <c r="BLC31" s="10"/>
      <c r="BLD31" s="10"/>
      <c r="BLE31" s="10"/>
      <c r="BLF31" s="10"/>
      <c r="BLG31" s="10"/>
      <c r="BLH31" s="10"/>
      <c r="BLI31" s="10"/>
      <c r="BLJ31" s="10"/>
      <c r="BLK31" s="10"/>
      <c r="BLL31" s="10"/>
      <c r="BLM31" s="10"/>
      <c r="BLN31" s="10"/>
      <c r="BLO31" s="10"/>
      <c r="BLP31" s="10"/>
      <c r="BLQ31" s="10"/>
      <c r="BLR31" s="10"/>
      <c r="BLS31" s="10"/>
      <c r="BLT31" s="10"/>
      <c r="BLU31" s="10"/>
      <c r="BLV31" s="10"/>
      <c r="BLW31" s="10"/>
      <c r="BLX31" s="10"/>
      <c r="BLY31" s="10"/>
      <c r="BLZ31" s="10"/>
      <c r="BMA31" s="10"/>
      <c r="BMB31" s="10"/>
      <c r="BMC31" s="10"/>
      <c r="BMD31" s="10"/>
      <c r="BME31" s="10"/>
      <c r="BMF31" s="10"/>
      <c r="BMG31" s="10"/>
      <c r="BMH31" s="10"/>
      <c r="BMI31" s="10"/>
      <c r="BMJ31" s="10"/>
      <c r="BMK31" s="10"/>
      <c r="BML31" s="10"/>
      <c r="BMM31" s="10"/>
      <c r="BMN31" s="10"/>
      <c r="BMO31" s="10"/>
      <c r="BMP31" s="10"/>
      <c r="BMQ31" s="10"/>
      <c r="BMR31" s="10"/>
      <c r="BMS31" s="10"/>
      <c r="BMT31" s="10"/>
      <c r="BMU31" s="10"/>
      <c r="BMV31" s="10"/>
      <c r="BMW31" s="10"/>
      <c r="BMX31" s="10"/>
      <c r="BMY31" s="10"/>
      <c r="BMZ31" s="10"/>
      <c r="BNA31" s="10"/>
      <c r="BNB31" s="10"/>
      <c r="BNC31" s="10"/>
      <c r="BND31" s="10"/>
      <c r="BNE31" s="10"/>
      <c r="BNF31" s="10"/>
      <c r="BNG31" s="10"/>
      <c r="BNH31" s="10"/>
      <c r="BNI31" s="10"/>
      <c r="BNJ31" s="10"/>
      <c r="BNK31" s="10"/>
      <c r="BNL31" s="10"/>
      <c r="BNM31" s="10"/>
      <c r="BNN31" s="10"/>
      <c r="BNO31" s="10"/>
      <c r="BNP31" s="10"/>
      <c r="BNQ31" s="10"/>
      <c r="BNR31" s="10"/>
      <c r="BNS31" s="10"/>
      <c r="BNT31" s="10"/>
      <c r="BNU31" s="10"/>
      <c r="BNV31" s="10"/>
      <c r="BNW31" s="10"/>
      <c r="BNX31" s="10"/>
      <c r="BNY31" s="10"/>
      <c r="BNZ31" s="10"/>
      <c r="BOA31" s="10"/>
      <c r="BOB31" s="10"/>
      <c r="BOC31" s="10"/>
      <c r="BOD31" s="10"/>
      <c r="BOE31" s="10"/>
      <c r="BOF31" s="10"/>
      <c r="BOG31" s="10"/>
      <c r="BOH31" s="10"/>
      <c r="BOI31" s="10"/>
      <c r="BOJ31" s="10"/>
      <c r="BOK31" s="10"/>
      <c r="BOL31" s="10"/>
      <c r="BOM31" s="10"/>
      <c r="BON31" s="10"/>
      <c r="BOO31" s="10"/>
      <c r="BOP31" s="10"/>
      <c r="BOQ31" s="10"/>
      <c r="BOR31" s="10"/>
      <c r="BOS31" s="10"/>
      <c r="BOT31" s="10"/>
      <c r="BOU31" s="10"/>
      <c r="BOV31" s="10"/>
      <c r="BOW31" s="10"/>
      <c r="BOX31" s="10"/>
      <c r="BOY31" s="10"/>
      <c r="BOZ31" s="10"/>
      <c r="BPA31" s="10"/>
      <c r="BPB31" s="10"/>
      <c r="BPC31" s="10"/>
      <c r="BPD31" s="10"/>
      <c r="BPE31" s="10"/>
      <c r="BPF31" s="10"/>
      <c r="BPG31" s="10"/>
      <c r="BPH31" s="10"/>
      <c r="BPI31" s="10"/>
      <c r="BPJ31" s="10"/>
      <c r="BPK31" s="10"/>
      <c r="BPL31" s="10"/>
      <c r="BPM31" s="10"/>
      <c r="BPN31" s="10"/>
      <c r="BPO31" s="10"/>
      <c r="BPP31" s="10"/>
      <c r="BPQ31" s="10"/>
      <c r="BPR31" s="10"/>
      <c r="BPS31" s="10"/>
      <c r="BPT31" s="10"/>
      <c r="BPU31" s="10"/>
      <c r="BPV31" s="10"/>
      <c r="BPW31" s="10"/>
      <c r="BPX31" s="10"/>
      <c r="BPY31" s="10"/>
      <c r="BPZ31" s="10"/>
      <c r="BQA31" s="10"/>
      <c r="BQB31" s="10"/>
      <c r="BQC31" s="10"/>
      <c r="BQD31" s="10"/>
      <c r="BQE31" s="10"/>
      <c r="BQF31" s="10"/>
      <c r="BQG31" s="10"/>
      <c r="BQH31" s="10"/>
      <c r="BQI31" s="10"/>
      <c r="BQJ31" s="10"/>
      <c r="BQK31" s="10"/>
      <c r="BQL31" s="10"/>
      <c r="BQM31" s="10"/>
      <c r="BQN31" s="10"/>
      <c r="BQO31" s="10"/>
      <c r="BQP31" s="10"/>
      <c r="BQQ31" s="10"/>
      <c r="BQR31" s="10"/>
      <c r="BQS31" s="10"/>
      <c r="BQT31" s="10"/>
      <c r="BQU31" s="10"/>
      <c r="BQV31" s="10"/>
      <c r="BQW31" s="10"/>
      <c r="BQX31" s="10"/>
      <c r="BQY31" s="10"/>
      <c r="BQZ31" s="10"/>
      <c r="BRA31" s="10"/>
      <c r="BRB31" s="10"/>
      <c r="BRC31" s="10"/>
      <c r="BRD31" s="10"/>
      <c r="BRE31" s="10"/>
      <c r="BRF31" s="10"/>
      <c r="BRG31" s="10"/>
      <c r="BRH31" s="10"/>
      <c r="BRI31" s="10"/>
      <c r="BRJ31" s="10"/>
      <c r="BRK31" s="10"/>
      <c r="BRL31" s="10"/>
      <c r="BRM31" s="10"/>
      <c r="BRN31" s="10"/>
      <c r="BRO31" s="10"/>
      <c r="BRP31" s="10"/>
      <c r="BRQ31" s="10"/>
      <c r="BRR31" s="10"/>
      <c r="BRS31" s="10"/>
      <c r="BRT31" s="10"/>
      <c r="BRU31" s="10"/>
      <c r="BRV31" s="10"/>
      <c r="BRW31" s="10"/>
      <c r="BRX31" s="10"/>
      <c r="BRY31" s="10"/>
      <c r="BRZ31" s="10"/>
      <c r="BSA31" s="10"/>
      <c r="BSB31" s="10"/>
      <c r="BSC31" s="10"/>
      <c r="BSD31" s="10"/>
      <c r="BSE31" s="10"/>
      <c r="BSF31" s="10"/>
      <c r="BSG31" s="10"/>
      <c r="BSH31" s="10"/>
      <c r="BSI31" s="10"/>
      <c r="BSJ31" s="10"/>
      <c r="BSK31" s="10"/>
      <c r="BSL31" s="10"/>
      <c r="BSM31" s="10"/>
      <c r="BSN31" s="10"/>
      <c r="BSO31" s="10"/>
      <c r="BSP31" s="10"/>
      <c r="BSQ31" s="10"/>
      <c r="BSR31" s="10"/>
      <c r="BSS31" s="10"/>
      <c r="BST31" s="10"/>
      <c r="BSU31" s="10"/>
      <c r="BSV31" s="10"/>
      <c r="BSW31" s="10"/>
      <c r="BSX31" s="10"/>
      <c r="BSY31" s="10"/>
      <c r="BSZ31" s="10"/>
      <c r="BTA31" s="10"/>
      <c r="BTB31" s="10"/>
      <c r="BTC31" s="10"/>
      <c r="BTD31" s="10"/>
      <c r="BTE31" s="10"/>
      <c r="BTF31" s="10"/>
      <c r="BTG31" s="10"/>
      <c r="BTH31" s="10"/>
      <c r="BTI31" s="10"/>
      <c r="BTJ31" s="10"/>
      <c r="BTK31" s="10"/>
      <c r="BTL31" s="10"/>
      <c r="BTM31" s="10"/>
      <c r="BTN31" s="10"/>
      <c r="BTO31" s="10"/>
      <c r="BTP31" s="10"/>
      <c r="BTQ31" s="10"/>
      <c r="BTR31" s="10"/>
      <c r="BTS31" s="10"/>
      <c r="BTT31" s="10"/>
      <c r="BTU31" s="10"/>
      <c r="BTV31" s="10"/>
      <c r="BTW31" s="10"/>
      <c r="BTX31" s="10"/>
      <c r="BTY31" s="10"/>
      <c r="BTZ31" s="10"/>
      <c r="BUA31" s="10"/>
      <c r="BUB31" s="10"/>
      <c r="BUC31" s="10"/>
      <c r="BUD31" s="10"/>
      <c r="BUE31" s="10"/>
      <c r="BUF31" s="10"/>
      <c r="BUG31" s="10"/>
      <c r="BUH31" s="10"/>
      <c r="BUI31" s="10"/>
      <c r="BUJ31" s="10"/>
      <c r="BUK31" s="10"/>
      <c r="BUL31" s="10"/>
      <c r="BUM31" s="10"/>
      <c r="BUN31" s="10"/>
      <c r="BUO31" s="10"/>
      <c r="BUP31" s="10"/>
      <c r="BUQ31" s="10"/>
      <c r="BUR31" s="10"/>
      <c r="BUS31" s="10"/>
      <c r="BUT31" s="10"/>
      <c r="BUU31" s="10"/>
      <c r="BUV31" s="10"/>
      <c r="BUW31" s="10"/>
      <c r="BUX31" s="10"/>
      <c r="BUY31" s="10"/>
      <c r="BUZ31" s="10"/>
      <c r="BVA31" s="10"/>
      <c r="BVB31" s="10"/>
      <c r="BVC31" s="10"/>
      <c r="BVD31" s="10"/>
      <c r="BVE31" s="10"/>
      <c r="BVF31" s="10"/>
      <c r="BVG31" s="10"/>
      <c r="BVH31" s="10"/>
      <c r="BVI31" s="10"/>
      <c r="BVJ31" s="10"/>
      <c r="BVK31" s="10"/>
      <c r="BVL31" s="10"/>
      <c r="BVM31" s="10"/>
      <c r="BVN31" s="10"/>
      <c r="BVO31" s="10"/>
      <c r="BVP31" s="10"/>
      <c r="BVQ31" s="10"/>
      <c r="BVR31" s="10"/>
      <c r="BVS31" s="10"/>
      <c r="BVT31" s="10"/>
      <c r="BVU31" s="10"/>
      <c r="BVV31" s="10"/>
      <c r="BVW31" s="10"/>
      <c r="BVX31" s="10"/>
      <c r="BVY31" s="10"/>
      <c r="BVZ31" s="10"/>
      <c r="BWA31" s="10"/>
      <c r="BWB31" s="10"/>
      <c r="BWC31" s="10"/>
      <c r="BWD31" s="10"/>
      <c r="BWE31" s="10"/>
      <c r="BWF31" s="10"/>
      <c r="BWG31" s="10"/>
      <c r="BWH31" s="10"/>
      <c r="BWI31" s="10"/>
      <c r="BWJ31" s="10"/>
      <c r="BWK31" s="10"/>
      <c r="BWL31" s="10"/>
      <c r="BWM31" s="10"/>
      <c r="BWN31" s="10"/>
      <c r="BWO31" s="10"/>
      <c r="BWP31" s="10"/>
      <c r="BWQ31" s="10"/>
      <c r="BWR31" s="10"/>
      <c r="BWS31" s="10"/>
      <c r="BWT31" s="10"/>
      <c r="BWU31" s="10"/>
      <c r="BWV31" s="10"/>
      <c r="BWW31" s="10"/>
      <c r="BWX31" s="10"/>
      <c r="BWY31" s="10"/>
      <c r="BWZ31" s="10"/>
      <c r="BXA31" s="10"/>
      <c r="BXB31" s="10"/>
      <c r="BXC31" s="10"/>
      <c r="BXD31" s="10"/>
      <c r="BXE31" s="10"/>
      <c r="BXF31" s="10"/>
      <c r="BXG31" s="10"/>
      <c r="BXH31" s="10"/>
      <c r="BXI31" s="10"/>
      <c r="BXJ31" s="10"/>
      <c r="BXK31" s="10"/>
      <c r="BXL31" s="10"/>
      <c r="BXM31" s="10"/>
      <c r="BXN31" s="10"/>
      <c r="BXO31" s="10"/>
      <c r="BXP31" s="10"/>
      <c r="BXQ31" s="10"/>
      <c r="BXR31" s="10"/>
      <c r="BXS31" s="10"/>
      <c r="BXT31" s="10"/>
      <c r="BXU31" s="10"/>
      <c r="BXV31" s="10"/>
      <c r="BXW31" s="10"/>
      <c r="BXX31" s="10"/>
      <c r="BXY31" s="10"/>
      <c r="BXZ31" s="10"/>
      <c r="BYA31" s="10"/>
      <c r="BYB31" s="10"/>
      <c r="BYC31" s="10"/>
      <c r="BYD31" s="10"/>
      <c r="BYE31" s="10"/>
      <c r="BYF31" s="10"/>
      <c r="BYG31" s="10"/>
      <c r="BYH31" s="10"/>
      <c r="BYI31" s="10"/>
      <c r="BYJ31" s="10"/>
      <c r="BYK31" s="10"/>
      <c r="BYL31" s="10"/>
      <c r="BYM31" s="10"/>
      <c r="BYN31" s="10"/>
      <c r="BYO31" s="10"/>
      <c r="BYP31" s="10"/>
      <c r="BYQ31" s="10"/>
      <c r="BYR31" s="10"/>
      <c r="BYS31" s="10"/>
      <c r="BYT31" s="10"/>
      <c r="BYU31" s="10"/>
      <c r="BYV31" s="10"/>
      <c r="BYW31" s="10"/>
      <c r="BYX31" s="10"/>
      <c r="BYY31" s="10"/>
      <c r="BYZ31" s="10"/>
      <c r="BZA31" s="10"/>
      <c r="BZB31" s="10"/>
      <c r="BZC31" s="10"/>
      <c r="BZD31" s="10"/>
      <c r="BZE31" s="10"/>
      <c r="BZF31" s="10"/>
      <c r="BZG31" s="10"/>
      <c r="BZH31" s="10"/>
      <c r="BZI31" s="10"/>
      <c r="BZJ31" s="10"/>
      <c r="BZK31" s="10"/>
    </row>
    <row r="32" spans="1:2039" s="17" customFormat="1" ht="59.25" customHeight="1" x14ac:dyDescent="0.25">
      <c r="A32" s="64" t="s">
        <v>107</v>
      </c>
      <c r="B32" s="64"/>
      <c r="C32" s="64"/>
      <c r="D32" s="64"/>
      <c r="E32" s="64"/>
      <c r="F32" s="64"/>
      <c r="G32" s="64"/>
      <c r="H32" s="76">
        <v>45776</v>
      </c>
      <c r="I32" s="76"/>
      <c r="J32" s="77"/>
      <c r="K32" s="77"/>
      <c r="L32" s="78"/>
      <c r="M32" s="78"/>
      <c r="N32" s="77"/>
      <c r="O32" s="77"/>
      <c r="P32" s="77"/>
      <c r="Q32" s="77"/>
      <c r="R32" s="77"/>
      <c r="S32" s="77"/>
      <c r="T32" s="79" t="s">
        <v>133</v>
      </c>
      <c r="U32" s="79"/>
      <c r="V32" s="55">
        <v>1327537.1299999999</v>
      </c>
      <c r="W32" s="23">
        <v>1327537.1299999999</v>
      </c>
      <c r="X32" s="24"/>
      <c r="Y32" s="23">
        <v>69870.38</v>
      </c>
      <c r="Z32" s="27" t="s">
        <v>22</v>
      </c>
      <c r="AA32" s="80" t="s">
        <v>168</v>
      </c>
      <c r="AB32" s="80"/>
      <c r="AC32" s="80" t="s">
        <v>109</v>
      </c>
      <c r="AD32" s="80"/>
      <c r="AE32" s="8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  <c r="AMQ32" s="7"/>
      <c r="AMR32" s="7"/>
      <c r="AMS32" s="7"/>
      <c r="AMT32" s="7"/>
      <c r="AMU32" s="7"/>
      <c r="AMV32" s="7"/>
      <c r="AMW32" s="7"/>
      <c r="AMX32" s="7"/>
      <c r="AMY32" s="7"/>
      <c r="AMZ32" s="7"/>
      <c r="ANA32" s="10"/>
      <c r="ANB32" s="10"/>
      <c r="ANC32" s="10"/>
      <c r="AND32" s="10"/>
      <c r="ANE32" s="10"/>
      <c r="ANF32" s="10"/>
      <c r="ANG32" s="10"/>
      <c r="ANH32" s="10"/>
      <c r="ANI32" s="10"/>
      <c r="ANJ32" s="10"/>
      <c r="ANK32" s="10"/>
      <c r="ANL32" s="10"/>
      <c r="ANM32" s="10"/>
      <c r="ANN32" s="10"/>
      <c r="ANO32" s="10"/>
      <c r="ANP32" s="10"/>
      <c r="ANQ32" s="10"/>
      <c r="ANR32" s="10"/>
      <c r="ANS32" s="10"/>
      <c r="ANT32" s="10"/>
      <c r="ANU32" s="10"/>
      <c r="ANV32" s="10"/>
      <c r="ANW32" s="10"/>
      <c r="ANX32" s="10"/>
      <c r="ANY32" s="10"/>
      <c r="ANZ32" s="10"/>
      <c r="AOA32" s="10"/>
      <c r="AOB32" s="10"/>
      <c r="AOC32" s="10"/>
      <c r="AOD32" s="10"/>
      <c r="AOE32" s="10"/>
      <c r="AOF32" s="10"/>
      <c r="AOG32" s="10"/>
      <c r="AOH32" s="10"/>
      <c r="AOI32" s="10"/>
      <c r="AOJ32" s="10"/>
      <c r="AOK32" s="10"/>
      <c r="AOL32" s="10"/>
      <c r="AOM32" s="10"/>
      <c r="AON32" s="10"/>
      <c r="AOO32" s="10"/>
      <c r="AOP32" s="10"/>
      <c r="AOQ32" s="10"/>
      <c r="AOR32" s="10"/>
      <c r="AOS32" s="10"/>
      <c r="AOT32" s="10"/>
      <c r="AOU32" s="10"/>
      <c r="AOV32" s="10"/>
      <c r="AOW32" s="10"/>
      <c r="AOX32" s="10"/>
      <c r="AOY32" s="10"/>
      <c r="AOZ32" s="10"/>
      <c r="APA32" s="10"/>
      <c r="APB32" s="10"/>
      <c r="APC32" s="10"/>
      <c r="APD32" s="10"/>
      <c r="APE32" s="10"/>
      <c r="APF32" s="10"/>
      <c r="APG32" s="10"/>
      <c r="APH32" s="10"/>
      <c r="API32" s="10"/>
      <c r="APJ32" s="10"/>
      <c r="APK32" s="10"/>
      <c r="APL32" s="10"/>
      <c r="APM32" s="10"/>
      <c r="APN32" s="10"/>
      <c r="APO32" s="10"/>
      <c r="APP32" s="10"/>
      <c r="APQ32" s="10"/>
      <c r="APR32" s="10"/>
      <c r="APS32" s="10"/>
      <c r="APT32" s="10"/>
      <c r="APU32" s="10"/>
      <c r="APV32" s="10"/>
      <c r="APW32" s="10"/>
      <c r="APX32" s="10"/>
      <c r="APY32" s="10"/>
      <c r="APZ32" s="10"/>
      <c r="AQA32" s="10"/>
      <c r="AQB32" s="10"/>
      <c r="AQC32" s="10"/>
      <c r="AQD32" s="10"/>
      <c r="AQE32" s="10"/>
      <c r="AQF32" s="10"/>
      <c r="AQG32" s="10"/>
      <c r="AQH32" s="10"/>
      <c r="AQI32" s="10"/>
      <c r="AQJ32" s="10"/>
      <c r="AQK32" s="10"/>
      <c r="AQL32" s="10"/>
      <c r="AQM32" s="10"/>
      <c r="AQN32" s="10"/>
      <c r="AQO32" s="10"/>
      <c r="AQP32" s="10"/>
      <c r="AQQ32" s="10"/>
      <c r="AQR32" s="10"/>
      <c r="AQS32" s="10"/>
      <c r="AQT32" s="10"/>
      <c r="AQU32" s="10"/>
      <c r="AQV32" s="10"/>
      <c r="AQW32" s="10"/>
      <c r="AQX32" s="10"/>
      <c r="AQY32" s="10"/>
      <c r="AQZ32" s="10"/>
      <c r="ARA32" s="10"/>
      <c r="ARB32" s="10"/>
      <c r="ARC32" s="10"/>
      <c r="ARD32" s="10"/>
      <c r="ARE32" s="10"/>
      <c r="ARF32" s="10"/>
      <c r="ARG32" s="10"/>
      <c r="ARH32" s="10"/>
      <c r="ARI32" s="10"/>
      <c r="ARJ32" s="10"/>
      <c r="ARK32" s="10"/>
      <c r="ARL32" s="10"/>
      <c r="ARM32" s="10"/>
      <c r="ARN32" s="10"/>
      <c r="ARO32" s="10"/>
      <c r="ARP32" s="10"/>
      <c r="ARQ32" s="10"/>
      <c r="ARR32" s="10"/>
      <c r="ARS32" s="10"/>
      <c r="ART32" s="10"/>
      <c r="ARU32" s="10"/>
      <c r="ARV32" s="10"/>
      <c r="ARW32" s="10"/>
      <c r="ARX32" s="10"/>
      <c r="ARY32" s="10"/>
      <c r="ARZ32" s="10"/>
      <c r="ASA32" s="10"/>
      <c r="ASB32" s="10"/>
      <c r="ASC32" s="10"/>
      <c r="ASD32" s="10"/>
      <c r="ASE32" s="10"/>
      <c r="ASF32" s="10"/>
      <c r="ASG32" s="10"/>
      <c r="ASH32" s="10"/>
      <c r="ASI32" s="10"/>
      <c r="ASJ32" s="10"/>
      <c r="ASK32" s="10"/>
      <c r="ASL32" s="10"/>
      <c r="ASM32" s="10"/>
      <c r="ASN32" s="10"/>
      <c r="ASO32" s="10"/>
      <c r="ASP32" s="10"/>
      <c r="ASQ32" s="10"/>
      <c r="ASR32" s="10"/>
      <c r="ASS32" s="10"/>
      <c r="AST32" s="10"/>
      <c r="ASU32" s="10"/>
      <c r="ASV32" s="10"/>
      <c r="ASW32" s="10"/>
      <c r="ASX32" s="10"/>
      <c r="ASY32" s="10"/>
      <c r="ASZ32" s="10"/>
      <c r="ATA32" s="10"/>
      <c r="ATB32" s="10"/>
      <c r="ATC32" s="10"/>
      <c r="ATD32" s="10"/>
      <c r="ATE32" s="10"/>
      <c r="ATF32" s="10"/>
      <c r="ATG32" s="10"/>
      <c r="ATH32" s="10"/>
      <c r="ATI32" s="10"/>
      <c r="ATJ32" s="10"/>
      <c r="ATK32" s="10"/>
      <c r="ATL32" s="10"/>
      <c r="ATM32" s="10"/>
      <c r="ATN32" s="10"/>
      <c r="ATO32" s="10"/>
      <c r="ATP32" s="10"/>
      <c r="ATQ32" s="10"/>
      <c r="ATR32" s="10"/>
      <c r="ATS32" s="10"/>
      <c r="ATT32" s="10"/>
      <c r="ATU32" s="10"/>
      <c r="ATV32" s="10"/>
      <c r="ATW32" s="10"/>
      <c r="ATX32" s="10"/>
      <c r="ATY32" s="10"/>
      <c r="ATZ32" s="10"/>
      <c r="AUA32" s="10"/>
      <c r="AUB32" s="10"/>
      <c r="AUC32" s="10"/>
      <c r="AUD32" s="10"/>
      <c r="AUE32" s="10"/>
      <c r="AUF32" s="10"/>
      <c r="AUG32" s="10"/>
      <c r="AUH32" s="10"/>
      <c r="AUI32" s="10"/>
      <c r="AUJ32" s="10"/>
      <c r="AUK32" s="10"/>
      <c r="AUL32" s="10"/>
      <c r="AUM32" s="10"/>
      <c r="AUN32" s="10"/>
      <c r="AUO32" s="10"/>
      <c r="AUP32" s="10"/>
      <c r="AUQ32" s="10"/>
      <c r="AUR32" s="10"/>
      <c r="AUS32" s="10"/>
      <c r="AUT32" s="10"/>
      <c r="AUU32" s="10"/>
      <c r="AUV32" s="10"/>
      <c r="AUW32" s="10"/>
      <c r="AUX32" s="10"/>
      <c r="AUY32" s="10"/>
      <c r="AUZ32" s="10"/>
      <c r="AVA32" s="10"/>
      <c r="AVB32" s="10"/>
      <c r="AVC32" s="10"/>
      <c r="AVD32" s="10"/>
      <c r="AVE32" s="10"/>
      <c r="AVF32" s="10"/>
      <c r="AVG32" s="10"/>
      <c r="AVH32" s="10"/>
      <c r="AVI32" s="10"/>
      <c r="AVJ32" s="10"/>
      <c r="AVK32" s="10"/>
      <c r="AVL32" s="10"/>
      <c r="AVM32" s="10"/>
      <c r="AVN32" s="10"/>
      <c r="AVO32" s="10"/>
      <c r="AVP32" s="10"/>
      <c r="AVQ32" s="10"/>
      <c r="AVR32" s="10"/>
      <c r="AVS32" s="10"/>
      <c r="AVT32" s="10"/>
      <c r="AVU32" s="10"/>
      <c r="AVV32" s="10"/>
      <c r="AVW32" s="10"/>
      <c r="AVX32" s="10"/>
      <c r="AVY32" s="10"/>
      <c r="AVZ32" s="10"/>
      <c r="AWA32" s="10"/>
      <c r="AWB32" s="10"/>
      <c r="AWC32" s="10"/>
      <c r="AWD32" s="10"/>
      <c r="AWE32" s="10"/>
      <c r="AWF32" s="10"/>
      <c r="AWG32" s="10"/>
      <c r="AWH32" s="10"/>
      <c r="AWI32" s="10"/>
      <c r="AWJ32" s="10"/>
      <c r="AWK32" s="10"/>
      <c r="AWL32" s="10"/>
      <c r="AWM32" s="10"/>
      <c r="AWN32" s="10"/>
      <c r="AWO32" s="10"/>
      <c r="AWP32" s="10"/>
      <c r="AWQ32" s="10"/>
      <c r="AWR32" s="10"/>
      <c r="AWS32" s="10"/>
      <c r="AWT32" s="10"/>
      <c r="AWU32" s="10"/>
      <c r="AWV32" s="10"/>
      <c r="AWW32" s="10"/>
      <c r="AWX32" s="10"/>
      <c r="AWY32" s="10"/>
      <c r="AWZ32" s="10"/>
      <c r="AXA32" s="10"/>
      <c r="AXB32" s="10"/>
      <c r="AXC32" s="10"/>
      <c r="AXD32" s="10"/>
      <c r="AXE32" s="10"/>
      <c r="AXF32" s="10"/>
      <c r="AXG32" s="10"/>
      <c r="AXH32" s="10"/>
      <c r="AXI32" s="10"/>
      <c r="AXJ32" s="10"/>
      <c r="AXK32" s="10"/>
      <c r="AXL32" s="10"/>
      <c r="AXM32" s="10"/>
      <c r="AXN32" s="10"/>
      <c r="AXO32" s="10"/>
      <c r="AXP32" s="10"/>
      <c r="AXQ32" s="10"/>
      <c r="AXR32" s="10"/>
      <c r="AXS32" s="10"/>
      <c r="AXT32" s="10"/>
      <c r="AXU32" s="10"/>
      <c r="AXV32" s="10"/>
      <c r="AXW32" s="10"/>
      <c r="AXX32" s="10"/>
      <c r="AXY32" s="10"/>
      <c r="AXZ32" s="10"/>
      <c r="AYA32" s="10"/>
      <c r="AYB32" s="10"/>
      <c r="AYC32" s="10"/>
      <c r="AYD32" s="10"/>
      <c r="AYE32" s="10"/>
      <c r="AYF32" s="10"/>
      <c r="AYG32" s="10"/>
      <c r="AYH32" s="10"/>
      <c r="AYI32" s="10"/>
      <c r="AYJ32" s="10"/>
      <c r="AYK32" s="10"/>
      <c r="AYL32" s="10"/>
      <c r="AYM32" s="10"/>
      <c r="AYN32" s="10"/>
      <c r="AYO32" s="10"/>
      <c r="AYP32" s="10"/>
      <c r="AYQ32" s="10"/>
      <c r="AYR32" s="10"/>
      <c r="AYS32" s="10"/>
      <c r="AYT32" s="10"/>
      <c r="AYU32" s="10"/>
      <c r="AYV32" s="10"/>
      <c r="AYW32" s="10"/>
      <c r="AYX32" s="10"/>
      <c r="AYY32" s="10"/>
      <c r="AYZ32" s="10"/>
      <c r="AZA32" s="10"/>
      <c r="AZB32" s="10"/>
      <c r="AZC32" s="10"/>
      <c r="AZD32" s="10"/>
      <c r="AZE32" s="10"/>
      <c r="AZF32" s="10"/>
      <c r="AZG32" s="10"/>
      <c r="AZH32" s="10"/>
      <c r="AZI32" s="10"/>
      <c r="AZJ32" s="10"/>
      <c r="AZK32" s="10"/>
      <c r="AZL32" s="10"/>
      <c r="AZM32" s="10"/>
      <c r="AZN32" s="10"/>
      <c r="AZO32" s="10"/>
      <c r="AZP32" s="10"/>
      <c r="AZQ32" s="10"/>
      <c r="AZR32" s="10"/>
      <c r="AZS32" s="10"/>
      <c r="AZT32" s="10"/>
      <c r="AZU32" s="10"/>
      <c r="AZV32" s="10"/>
      <c r="AZW32" s="10"/>
      <c r="AZX32" s="10"/>
      <c r="AZY32" s="10"/>
      <c r="AZZ32" s="10"/>
      <c r="BAA32" s="10"/>
      <c r="BAB32" s="10"/>
      <c r="BAC32" s="10"/>
      <c r="BAD32" s="10"/>
      <c r="BAE32" s="10"/>
      <c r="BAF32" s="10"/>
      <c r="BAG32" s="10"/>
      <c r="BAH32" s="10"/>
      <c r="BAI32" s="10"/>
      <c r="BAJ32" s="10"/>
      <c r="BAK32" s="10"/>
      <c r="BAL32" s="10"/>
      <c r="BAM32" s="10"/>
      <c r="BAN32" s="10"/>
      <c r="BAO32" s="10"/>
      <c r="BAP32" s="10"/>
      <c r="BAQ32" s="10"/>
      <c r="BAR32" s="10"/>
      <c r="BAS32" s="10"/>
      <c r="BAT32" s="10"/>
      <c r="BAU32" s="10"/>
      <c r="BAV32" s="10"/>
      <c r="BAW32" s="10"/>
      <c r="BAX32" s="10"/>
      <c r="BAY32" s="10"/>
      <c r="BAZ32" s="10"/>
      <c r="BBA32" s="10"/>
      <c r="BBB32" s="10"/>
      <c r="BBC32" s="10"/>
      <c r="BBD32" s="10"/>
      <c r="BBE32" s="10"/>
      <c r="BBF32" s="10"/>
      <c r="BBG32" s="10"/>
      <c r="BBH32" s="10"/>
      <c r="BBI32" s="10"/>
      <c r="BBJ32" s="10"/>
      <c r="BBK32" s="10"/>
      <c r="BBL32" s="10"/>
      <c r="BBM32" s="10"/>
      <c r="BBN32" s="10"/>
      <c r="BBO32" s="10"/>
      <c r="BBP32" s="10"/>
      <c r="BBQ32" s="10"/>
      <c r="BBR32" s="10"/>
      <c r="BBS32" s="10"/>
      <c r="BBT32" s="10"/>
      <c r="BBU32" s="10"/>
      <c r="BBV32" s="10"/>
      <c r="BBW32" s="10"/>
      <c r="BBX32" s="10"/>
      <c r="BBY32" s="10"/>
      <c r="BBZ32" s="10"/>
      <c r="BCA32" s="10"/>
      <c r="BCB32" s="10"/>
      <c r="BCC32" s="10"/>
      <c r="BCD32" s="10"/>
      <c r="BCE32" s="10"/>
      <c r="BCF32" s="10"/>
      <c r="BCG32" s="10"/>
      <c r="BCH32" s="10"/>
      <c r="BCI32" s="10"/>
      <c r="BCJ32" s="10"/>
      <c r="BCK32" s="10"/>
      <c r="BCL32" s="10"/>
      <c r="BCM32" s="10"/>
      <c r="BCN32" s="10"/>
      <c r="BCO32" s="10"/>
      <c r="BCP32" s="10"/>
      <c r="BCQ32" s="10"/>
      <c r="BCR32" s="10"/>
      <c r="BCS32" s="10"/>
      <c r="BCT32" s="10"/>
      <c r="BCU32" s="10"/>
      <c r="BCV32" s="10"/>
      <c r="BCW32" s="10"/>
      <c r="BCX32" s="10"/>
      <c r="BCY32" s="10"/>
      <c r="BCZ32" s="10"/>
      <c r="BDA32" s="10"/>
      <c r="BDB32" s="10"/>
      <c r="BDC32" s="10"/>
      <c r="BDD32" s="10"/>
      <c r="BDE32" s="10"/>
      <c r="BDF32" s="10"/>
      <c r="BDG32" s="10"/>
      <c r="BDH32" s="10"/>
      <c r="BDI32" s="10"/>
      <c r="BDJ32" s="10"/>
      <c r="BDK32" s="10"/>
      <c r="BDL32" s="10"/>
      <c r="BDM32" s="10"/>
      <c r="BDN32" s="10"/>
      <c r="BDO32" s="10"/>
      <c r="BDP32" s="10"/>
      <c r="BDQ32" s="10"/>
      <c r="BDR32" s="10"/>
      <c r="BDS32" s="10"/>
      <c r="BDT32" s="10"/>
      <c r="BDU32" s="10"/>
      <c r="BDV32" s="10"/>
      <c r="BDW32" s="10"/>
      <c r="BDX32" s="10"/>
      <c r="BDY32" s="10"/>
      <c r="BDZ32" s="10"/>
      <c r="BEA32" s="10"/>
      <c r="BEB32" s="10"/>
      <c r="BEC32" s="10"/>
      <c r="BED32" s="10"/>
      <c r="BEE32" s="10"/>
      <c r="BEF32" s="10"/>
      <c r="BEG32" s="10"/>
      <c r="BEH32" s="10"/>
      <c r="BEI32" s="10"/>
      <c r="BEJ32" s="10"/>
      <c r="BEK32" s="10"/>
      <c r="BEL32" s="10"/>
      <c r="BEM32" s="10"/>
      <c r="BEN32" s="10"/>
      <c r="BEO32" s="10"/>
      <c r="BEP32" s="10"/>
      <c r="BEQ32" s="10"/>
      <c r="BER32" s="10"/>
      <c r="BES32" s="10"/>
      <c r="BET32" s="10"/>
      <c r="BEU32" s="10"/>
      <c r="BEV32" s="10"/>
      <c r="BEW32" s="10"/>
      <c r="BEX32" s="10"/>
      <c r="BEY32" s="10"/>
      <c r="BEZ32" s="10"/>
      <c r="BFA32" s="10"/>
      <c r="BFB32" s="10"/>
      <c r="BFC32" s="10"/>
      <c r="BFD32" s="10"/>
      <c r="BFE32" s="10"/>
      <c r="BFF32" s="10"/>
      <c r="BFG32" s="10"/>
      <c r="BFH32" s="10"/>
      <c r="BFI32" s="10"/>
      <c r="BFJ32" s="10"/>
      <c r="BFK32" s="10"/>
      <c r="BFL32" s="10"/>
      <c r="BFM32" s="10"/>
      <c r="BFN32" s="10"/>
      <c r="BFO32" s="10"/>
      <c r="BFP32" s="10"/>
      <c r="BFQ32" s="10"/>
      <c r="BFR32" s="10"/>
      <c r="BFS32" s="10"/>
      <c r="BFT32" s="10"/>
      <c r="BFU32" s="10"/>
      <c r="BFV32" s="10"/>
      <c r="BFW32" s="10"/>
      <c r="BFX32" s="10"/>
      <c r="BFY32" s="10"/>
      <c r="BFZ32" s="10"/>
      <c r="BGA32" s="10"/>
      <c r="BGB32" s="10"/>
      <c r="BGC32" s="10"/>
      <c r="BGD32" s="10"/>
      <c r="BGE32" s="10"/>
      <c r="BGF32" s="10"/>
      <c r="BGG32" s="10"/>
      <c r="BGH32" s="10"/>
      <c r="BGI32" s="10"/>
      <c r="BGJ32" s="10"/>
      <c r="BGK32" s="10"/>
      <c r="BGL32" s="10"/>
      <c r="BGM32" s="10"/>
      <c r="BGN32" s="10"/>
      <c r="BGO32" s="10"/>
      <c r="BGP32" s="10"/>
      <c r="BGQ32" s="10"/>
      <c r="BGR32" s="10"/>
      <c r="BGS32" s="10"/>
      <c r="BGT32" s="10"/>
      <c r="BGU32" s="10"/>
      <c r="BGV32" s="10"/>
      <c r="BGW32" s="10"/>
      <c r="BGX32" s="10"/>
      <c r="BGY32" s="10"/>
      <c r="BGZ32" s="10"/>
      <c r="BHA32" s="10"/>
      <c r="BHB32" s="10"/>
      <c r="BHC32" s="10"/>
      <c r="BHD32" s="10"/>
      <c r="BHE32" s="10"/>
      <c r="BHF32" s="10"/>
      <c r="BHG32" s="10"/>
      <c r="BHH32" s="10"/>
      <c r="BHI32" s="10"/>
      <c r="BHJ32" s="10"/>
      <c r="BHK32" s="10"/>
      <c r="BHL32" s="10"/>
      <c r="BHM32" s="10"/>
      <c r="BHN32" s="10"/>
      <c r="BHO32" s="10"/>
      <c r="BHP32" s="10"/>
      <c r="BHQ32" s="10"/>
      <c r="BHR32" s="10"/>
      <c r="BHS32" s="10"/>
      <c r="BHT32" s="10"/>
      <c r="BHU32" s="10"/>
      <c r="BHV32" s="10"/>
      <c r="BHW32" s="10"/>
      <c r="BHX32" s="10"/>
      <c r="BHY32" s="10"/>
      <c r="BHZ32" s="10"/>
      <c r="BIA32" s="10"/>
      <c r="BIB32" s="10"/>
      <c r="BIC32" s="10"/>
      <c r="BID32" s="10"/>
      <c r="BIE32" s="10"/>
      <c r="BIF32" s="10"/>
      <c r="BIG32" s="10"/>
      <c r="BIH32" s="10"/>
      <c r="BII32" s="10"/>
      <c r="BIJ32" s="10"/>
      <c r="BIK32" s="10"/>
      <c r="BIL32" s="10"/>
      <c r="BIM32" s="10"/>
      <c r="BIN32" s="10"/>
      <c r="BIO32" s="10"/>
      <c r="BIP32" s="10"/>
      <c r="BIQ32" s="10"/>
      <c r="BIR32" s="10"/>
      <c r="BIS32" s="10"/>
      <c r="BIT32" s="10"/>
      <c r="BIU32" s="10"/>
      <c r="BIV32" s="10"/>
      <c r="BIW32" s="10"/>
      <c r="BIX32" s="10"/>
      <c r="BIY32" s="10"/>
      <c r="BIZ32" s="10"/>
      <c r="BJA32" s="10"/>
      <c r="BJB32" s="10"/>
      <c r="BJC32" s="10"/>
      <c r="BJD32" s="10"/>
      <c r="BJE32" s="10"/>
      <c r="BJF32" s="10"/>
      <c r="BJG32" s="10"/>
      <c r="BJH32" s="10"/>
      <c r="BJI32" s="10"/>
      <c r="BJJ32" s="10"/>
      <c r="BJK32" s="10"/>
      <c r="BJL32" s="10"/>
      <c r="BJM32" s="10"/>
      <c r="BJN32" s="10"/>
      <c r="BJO32" s="10"/>
      <c r="BJP32" s="10"/>
      <c r="BJQ32" s="10"/>
      <c r="BJR32" s="10"/>
      <c r="BJS32" s="10"/>
      <c r="BJT32" s="10"/>
      <c r="BJU32" s="10"/>
      <c r="BJV32" s="10"/>
      <c r="BJW32" s="10"/>
      <c r="BJX32" s="10"/>
      <c r="BJY32" s="10"/>
      <c r="BJZ32" s="10"/>
      <c r="BKA32" s="10"/>
      <c r="BKB32" s="10"/>
      <c r="BKC32" s="10"/>
      <c r="BKD32" s="10"/>
      <c r="BKE32" s="10"/>
      <c r="BKF32" s="10"/>
      <c r="BKG32" s="10"/>
      <c r="BKH32" s="10"/>
      <c r="BKI32" s="10"/>
      <c r="BKJ32" s="10"/>
      <c r="BKK32" s="10"/>
      <c r="BKL32" s="10"/>
      <c r="BKM32" s="10"/>
      <c r="BKN32" s="10"/>
      <c r="BKO32" s="10"/>
      <c r="BKP32" s="10"/>
      <c r="BKQ32" s="10"/>
      <c r="BKR32" s="10"/>
      <c r="BKS32" s="10"/>
      <c r="BKT32" s="10"/>
      <c r="BKU32" s="10"/>
      <c r="BKV32" s="10"/>
      <c r="BKW32" s="10"/>
      <c r="BKX32" s="10"/>
      <c r="BKY32" s="10"/>
      <c r="BKZ32" s="10"/>
      <c r="BLA32" s="10"/>
      <c r="BLB32" s="10"/>
      <c r="BLC32" s="10"/>
      <c r="BLD32" s="10"/>
      <c r="BLE32" s="10"/>
      <c r="BLF32" s="10"/>
      <c r="BLG32" s="10"/>
      <c r="BLH32" s="10"/>
      <c r="BLI32" s="10"/>
      <c r="BLJ32" s="10"/>
      <c r="BLK32" s="10"/>
      <c r="BLL32" s="10"/>
      <c r="BLM32" s="10"/>
      <c r="BLN32" s="10"/>
      <c r="BLO32" s="10"/>
      <c r="BLP32" s="10"/>
      <c r="BLQ32" s="10"/>
      <c r="BLR32" s="10"/>
      <c r="BLS32" s="10"/>
      <c r="BLT32" s="10"/>
      <c r="BLU32" s="10"/>
      <c r="BLV32" s="10"/>
      <c r="BLW32" s="10"/>
      <c r="BLX32" s="10"/>
      <c r="BLY32" s="10"/>
      <c r="BLZ32" s="10"/>
      <c r="BMA32" s="10"/>
      <c r="BMB32" s="10"/>
      <c r="BMC32" s="10"/>
      <c r="BMD32" s="10"/>
      <c r="BME32" s="10"/>
      <c r="BMF32" s="10"/>
      <c r="BMG32" s="10"/>
      <c r="BMH32" s="10"/>
      <c r="BMI32" s="10"/>
      <c r="BMJ32" s="10"/>
      <c r="BMK32" s="10"/>
      <c r="BML32" s="10"/>
      <c r="BMM32" s="10"/>
      <c r="BMN32" s="10"/>
      <c r="BMO32" s="10"/>
      <c r="BMP32" s="10"/>
      <c r="BMQ32" s="10"/>
      <c r="BMR32" s="10"/>
      <c r="BMS32" s="10"/>
      <c r="BMT32" s="10"/>
      <c r="BMU32" s="10"/>
      <c r="BMV32" s="10"/>
      <c r="BMW32" s="10"/>
      <c r="BMX32" s="10"/>
      <c r="BMY32" s="10"/>
      <c r="BMZ32" s="10"/>
      <c r="BNA32" s="10"/>
      <c r="BNB32" s="10"/>
      <c r="BNC32" s="10"/>
      <c r="BND32" s="10"/>
      <c r="BNE32" s="10"/>
      <c r="BNF32" s="10"/>
      <c r="BNG32" s="10"/>
      <c r="BNH32" s="10"/>
      <c r="BNI32" s="10"/>
      <c r="BNJ32" s="10"/>
      <c r="BNK32" s="10"/>
      <c r="BNL32" s="10"/>
      <c r="BNM32" s="10"/>
      <c r="BNN32" s="10"/>
      <c r="BNO32" s="10"/>
      <c r="BNP32" s="10"/>
      <c r="BNQ32" s="10"/>
      <c r="BNR32" s="10"/>
      <c r="BNS32" s="10"/>
      <c r="BNT32" s="10"/>
      <c r="BNU32" s="10"/>
      <c r="BNV32" s="10"/>
      <c r="BNW32" s="10"/>
      <c r="BNX32" s="10"/>
      <c r="BNY32" s="10"/>
      <c r="BNZ32" s="10"/>
      <c r="BOA32" s="10"/>
      <c r="BOB32" s="10"/>
      <c r="BOC32" s="10"/>
      <c r="BOD32" s="10"/>
      <c r="BOE32" s="10"/>
      <c r="BOF32" s="10"/>
      <c r="BOG32" s="10"/>
      <c r="BOH32" s="10"/>
      <c r="BOI32" s="10"/>
      <c r="BOJ32" s="10"/>
      <c r="BOK32" s="10"/>
      <c r="BOL32" s="10"/>
      <c r="BOM32" s="10"/>
      <c r="BON32" s="10"/>
      <c r="BOO32" s="10"/>
      <c r="BOP32" s="10"/>
      <c r="BOQ32" s="10"/>
      <c r="BOR32" s="10"/>
      <c r="BOS32" s="10"/>
      <c r="BOT32" s="10"/>
      <c r="BOU32" s="10"/>
      <c r="BOV32" s="10"/>
      <c r="BOW32" s="10"/>
      <c r="BOX32" s="10"/>
      <c r="BOY32" s="10"/>
      <c r="BOZ32" s="10"/>
      <c r="BPA32" s="10"/>
      <c r="BPB32" s="10"/>
      <c r="BPC32" s="10"/>
      <c r="BPD32" s="10"/>
      <c r="BPE32" s="10"/>
      <c r="BPF32" s="10"/>
      <c r="BPG32" s="10"/>
      <c r="BPH32" s="10"/>
      <c r="BPI32" s="10"/>
      <c r="BPJ32" s="10"/>
      <c r="BPK32" s="10"/>
      <c r="BPL32" s="10"/>
      <c r="BPM32" s="10"/>
      <c r="BPN32" s="10"/>
      <c r="BPO32" s="10"/>
      <c r="BPP32" s="10"/>
      <c r="BPQ32" s="10"/>
      <c r="BPR32" s="10"/>
      <c r="BPS32" s="10"/>
      <c r="BPT32" s="10"/>
      <c r="BPU32" s="10"/>
      <c r="BPV32" s="10"/>
      <c r="BPW32" s="10"/>
      <c r="BPX32" s="10"/>
      <c r="BPY32" s="10"/>
      <c r="BPZ32" s="10"/>
      <c r="BQA32" s="10"/>
      <c r="BQB32" s="10"/>
      <c r="BQC32" s="10"/>
      <c r="BQD32" s="10"/>
      <c r="BQE32" s="10"/>
      <c r="BQF32" s="10"/>
      <c r="BQG32" s="10"/>
      <c r="BQH32" s="10"/>
      <c r="BQI32" s="10"/>
      <c r="BQJ32" s="10"/>
      <c r="BQK32" s="10"/>
      <c r="BQL32" s="10"/>
      <c r="BQM32" s="10"/>
      <c r="BQN32" s="10"/>
      <c r="BQO32" s="10"/>
      <c r="BQP32" s="10"/>
      <c r="BQQ32" s="10"/>
      <c r="BQR32" s="10"/>
      <c r="BQS32" s="10"/>
      <c r="BQT32" s="10"/>
      <c r="BQU32" s="10"/>
      <c r="BQV32" s="10"/>
      <c r="BQW32" s="10"/>
      <c r="BQX32" s="10"/>
      <c r="BQY32" s="10"/>
      <c r="BQZ32" s="10"/>
      <c r="BRA32" s="10"/>
      <c r="BRB32" s="10"/>
      <c r="BRC32" s="10"/>
      <c r="BRD32" s="10"/>
      <c r="BRE32" s="10"/>
      <c r="BRF32" s="10"/>
      <c r="BRG32" s="10"/>
      <c r="BRH32" s="10"/>
      <c r="BRI32" s="10"/>
      <c r="BRJ32" s="10"/>
      <c r="BRK32" s="10"/>
      <c r="BRL32" s="10"/>
      <c r="BRM32" s="10"/>
      <c r="BRN32" s="10"/>
      <c r="BRO32" s="10"/>
      <c r="BRP32" s="10"/>
      <c r="BRQ32" s="10"/>
      <c r="BRR32" s="10"/>
      <c r="BRS32" s="10"/>
      <c r="BRT32" s="10"/>
      <c r="BRU32" s="10"/>
      <c r="BRV32" s="10"/>
      <c r="BRW32" s="10"/>
      <c r="BRX32" s="10"/>
      <c r="BRY32" s="10"/>
      <c r="BRZ32" s="10"/>
      <c r="BSA32" s="10"/>
      <c r="BSB32" s="10"/>
      <c r="BSC32" s="10"/>
      <c r="BSD32" s="10"/>
      <c r="BSE32" s="10"/>
      <c r="BSF32" s="10"/>
      <c r="BSG32" s="10"/>
      <c r="BSH32" s="10"/>
      <c r="BSI32" s="10"/>
      <c r="BSJ32" s="10"/>
      <c r="BSK32" s="10"/>
      <c r="BSL32" s="10"/>
      <c r="BSM32" s="10"/>
      <c r="BSN32" s="10"/>
      <c r="BSO32" s="10"/>
      <c r="BSP32" s="10"/>
      <c r="BSQ32" s="10"/>
      <c r="BSR32" s="10"/>
      <c r="BSS32" s="10"/>
      <c r="BST32" s="10"/>
      <c r="BSU32" s="10"/>
      <c r="BSV32" s="10"/>
      <c r="BSW32" s="10"/>
      <c r="BSX32" s="10"/>
      <c r="BSY32" s="10"/>
      <c r="BSZ32" s="10"/>
      <c r="BTA32" s="10"/>
      <c r="BTB32" s="10"/>
      <c r="BTC32" s="10"/>
      <c r="BTD32" s="10"/>
      <c r="BTE32" s="10"/>
      <c r="BTF32" s="10"/>
      <c r="BTG32" s="10"/>
      <c r="BTH32" s="10"/>
      <c r="BTI32" s="10"/>
      <c r="BTJ32" s="10"/>
      <c r="BTK32" s="10"/>
      <c r="BTL32" s="10"/>
      <c r="BTM32" s="10"/>
      <c r="BTN32" s="10"/>
      <c r="BTO32" s="10"/>
      <c r="BTP32" s="10"/>
      <c r="BTQ32" s="10"/>
      <c r="BTR32" s="10"/>
      <c r="BTS32" s="10"/>
      <c r="BTT32" s="10"/>
      <c r="BTU32" s="10"/>
      <c r="BTV32" s="10"/>
      <c r="BTW32" s="10"/>
      <c r="BTX32" s="10"/>
      <c r="BTY32" s="10"/>
      <c r="BTZ32" s="10"/>
      <c r="BUA32" s="10"/>
      <c r="BUB32" s="10"/>
      <c r="BUC32" s="10"/>
      <c r="BUD32" s="10"/>
      <c r="BUE32" s="10"/>
      <c r="BUF32" s="10"/>
      <c r="BUG32" s="10"/>
      <c r="BUH32" s="10"/>
      <c r="BUI32" s="10"/>
      <c r="BUJ32" s="10"/>
      <c r="BUK32" s="10"/>
      <c r="BUL32" s="10"/>
      <c r="BUM32" s="10"/>
      <c r="BUN32" s="10"/>
      <c r="BUO32" s="10"/>
      <c r="BUP32" s="10"/>
      <c r="BUQ32" s="10"/>
      <c r="BUR32" s="10"/>
      <c r="BUS32" s="10"/>
      <c r="BUT32" s="10"/>
      <c r="BUU32" s="10"/>
      <c r="BUV32" s="10"/>
      <c r="BUW32" s="10"/>
      <c r="BUX32" s="10"/>
      <c r="BUY32" s="10"/>
      <c r="BUZ32" s="10"/>
      <c r="BVA32" s="10"/>
      <c r="BVB32" s="10"/>
      <c r="BVC32" s="10"/>
      <c r="BVD32" s="10"/>
      <c r="BVE32" s="10"/>
      <c r="BVF32" s="10"/>
      <c r="BVG32" s="10"/>
      <c r="BVH32" s="10"/>
      <c r="BVI32" s="10"/>
      <c r="BVJ32" s="10"/>
      <c r="BVK32" s="10"/>
      <c r="BVL32" s="10"/>
      <c r="BVM32" s="10"/>
      <c r="BVN32" s="10"/>
      <c r="BVO32" s="10"/>
      <c r="BVP32" s="10"/>
      <c r="BVQ32" s="10"/>
      <c r="BVR32" s="10"/>
      <c r="BVS32" s="10"/>
      <c r="BVT32" s="10"/>
      <c r="BVU32" s="10"/>
      <c r="BVV32" s="10"/>
      <c r="BVW32" s="10"/>
      <c r="BVX32" s="10"/>
      <c r="BVY32" s="10"/>
      <c r="BVZ32" s="10"/>
      <c r="BWA32" s="10"/>
      <c r="BWB32" s="10"/>
      <c r="BWC32" s="10"/>
      <c r="BWD32" s="10"/>
      <c r="BWE32" s="10"/>
      <c r="BWF32" s="10"/>
      <c r="BWG32" s="10"/>
      <c r="BWH32" s="10"/>
      <c r="BWI32" s="10"/>
      <c r="BWJ32" s="10"/>
      <c r="BWK32" s="10"/>
      <c r="BWL32" s="10"/>
      <c r="BWM32" s="10"/>
      <c r="BWN32" s="10"/>
      <c r="BWO32" s="10"/>
      <c r="BWP32" s="10"/>
      <c r="BWQ32" s="10"/>
      <c r="BWR32" s="10"/>
      <c r="BWS32" s="10"/>
      <c r="BWT32" s="10"/>
      <c r="BWU32" s="10"/>
      <c r="BWV32" s="10"/>
      <c r="BWW32" s="10"/>
      <c r="BWX32" s="10"/>
      <c r="BWY32" s="10"/>
      <c r="BWZ32" s="10"/>
      <c r="BXA32" s="10"/>
      <c r="BXB32" s="10"/>
      <c r="BXC32" s="10"/>
      <c r="BXD32" s="10"/>
      <c r="BXE32" s="10"/>
      <c r="BXF32" s="10"/>
      <c r="BXG32" s="10"/>
      <c r="BXH32" s="10"/>
      <c r="BXI32" s="10"/>
      <c r="BXJ32" s="10"/>
      <c r="BXK32" s="10"/>
      <c r="BXL32" s="10"/>
      <c r="BXM32" s="10"/>
      <c r="BXN32" s="10"/>
      <c r="BXO32" s="10"/>
      <c r="BXP32" s="10"/>
      <c r="BXQ32" s="10"/>
      <c r="BXR32" s="10"/>
      <c r="BXS32" s="10"/>
      <c r="BXT32" s="10"/>
      <c r="BXU32" s="10"/>
      <c r="BXV32" s="10"/>
      <c r="BXW32" s="10"/>
      <c r="BXX32" s="10"/>
      <c r="BXY32" s="10"/>
      <c r="BXZ32" s="10"/>
      <c r="BYA32" s="10"/>
      <c r="BYB32" s="10"/>
      <c r="BYC32" s="10"/>
      <c r="BYD32" s="10"/>
      <c r="BYE32" s="10"/>
      <c r="BYF32" s="10"/>
      <c r="BYG32" s="10"/>
      <c r="BYH32" s="10"/>
      <c r="BYI32" s="10"/>
      <c r="BYJ32" s="10"/>
      <c r="BYK32" s="10"/>
      <c r="BYL32" s="10"/>
      <c r="BYM32" s="10"/>
      <c r="BYN32" s="10"/>
      <c r="BYO32" s="10"/>
      <c r="BYP32" s="10"/>
      <c r="BYQ32" s="10"/>
      <c r="BYR32" s="10"/>
      <c r="BYS32" s="10"/>
      <c r="BYT32" s="10"/>
      <c r="BYU32" s="10"/>
      <c r="BYV32" s="10"/>
      <c r="BYW32" s="10"/>
      <c r="BYX32" s="10"/>
      <c r="BYY32" s="10"/>
      <c r="BYZ32" s="10"/>
      <c r="BZA32" s="10"/>
      <c r="BZB32" s="10"/>
      <c r="BZC32" s="10"/>
      <c r="BZD32" s="10"/>
      <c r="BZE32" s="10"/>
      <c r="BZF32" s="10"/>
      <c r="BZG32" s="10"/>
      <c r="BZH32" s="10"/>
      <c r="BZI32" s="10"/>
      <c r="BZJ32" s="10"/>
      <c r="BZK32" s="10"/>
    </row>
    <row r="33" spans="1:2039" s="17" customFormat="1" ht="59.25" customHeight="1" x14ac:dyDescent="0.25">
      <c r="A33" s="64" t="s">
        <v>108</v>
      </c>
      <c r="B33" s="64"/>
      <c r="C33" s="64"/>
      <c r="D33" s="64"/>
      <c r="E33" s="64"/>
      <c r="F33" s="64"/>
      <c r="G33" s="64"/>
      <c r="H33" s="76">
        <v>45776</v>
      </c>
      <c r="I33" s="76"/>
      <c r="J33" s="77"/>
      <c r="K33" s="77"/>
      <c r="L33" s="78"/>
      <c r="M33" s="78"/>
      <c r="N33" s="77"/>
      <c r="O33" s="77"/>
      <c r="P33" s="77"/>
      <c r="Q33" s="77"/>
      <c r="R33" s="77"/>
      <c r="S33" s="77"/>
      <c r="T33" s="79" t="s">
        <v>133</v>
      </c>
      <c r="U33" s="79"/>
      <c r="V33" s="55">
        <v>4685266.76</v>
      </c>
      <c r="W33" s="23" t="s">
        <v>169</v>
      </c>
      <c r="X33" s="24"/>
      <c r="Y33" s="23">
        <v>234263.34</v>
      </c>
      <c r="Z33" s="27" t="s">
        <v>22</v>
      </c>
      <c r="AA33" s="80" t="s">
        <v>168</v>
      </c>
      <c r="AB33" s="80"/>
      <c r="AC33" s="80" t="s">
        <v>109</v>
      </c>
      <c r="AD33" s="80"/>
      <c r="AE33" s="8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  <c r="AMQ33" s="7"/>
      <c r="AMR33" s="7"/>
      <c r="AMS33" s="7"/>
      <c r="AMT33" s="7"/>
      <c r="AMU33" s="7"/>
      <c r="AMV33" s="7"/>
      <c r="AMW33" s="7"/>
      <c r="AMX33" s="7"/>
      <c r="AMY33" s="7"/>
      <c r="AMZ33" s="7"/>
      <c r="ANA33" s="10"/>
      <c r="ANB33" s="10"/>
      <c r="ANC33" s="10"/>
      <c r="AND33" s="10"/>
      <c r="ANE33" s="10"/>
      <c r="ANF33" s="10"/>
      <c r="ANG33" s="10"/>
      <c r="ANH33" s="10"/>
      <c r="ANI33" s="10"/>
      <c r="ANJ33" s="10"/>
      <c r="ANK33" s="10"/>
      <c r="ANL33" s="10"/>
      <c r="ANM33" s="10"/>
      <c r="ANN33" s="10"/>
      <c r="ANO33" s="10"/>
      <c r="ANP33" s="10"/>
      <c r="ANQ33" s="10"/>
      <c r="ANR33" s="10"/>
      <c r="ANS33" s="10"/>
      <c r="ANT33" s="10"/>
      <c r="ANU33" s="10"/>
      <c r="ANV33" s="10"/>
      <c r="ANW33" s="10"/>
      <c r="ANX33" s="10"/>
      <c r="ANY33" s="10"/>
      <c r="ANZ33" s="10"/>
      <c r="AOA33" s="10"/>
      <c r="AOB33" s="10"/>
      <c r="AOC33" s="10"/>
      <c r="AOD33" s="10"/>
      <c r="AOE33" s="10"/>
      <c r="AOF33" s="10"/>
      <c r="AOG33" s="10"/>
      <c r="AOH33" s="10"/>
      <c r="AOI33" s="10"/>
      <c r="AOJ33" s="10"/>
      <c r="AOK33" s="10"/>
      <c r="AOL33" s="10"/>
      <c r="AOM33" s="10"/>
      <c r="AON33" s="10"/>
      <c r="AOO33" s="10"/>
      <c r="AOP33" s="10"/>
      <c r="AOQ33" s="10"/>
      <c r="AOR33" s="10"/>
      <c r="AOS33" s="10"/>
      <c r="AOT33" s="10"/>
      <c r="AOU33" s="10"/>
      <c r="AOV33" s="10"/>
      <c r="AOW33" s="10"/>
      <c r="AOX33" s="10"/>
      <c r="AOY33" s="10"/>
      <c r="AOZ33" s="10"/>
      <c r="APA33" s="10"/>
      <c r="APB33" s="10"/>
      <c r="APC33" s="10"/>
      <c r="APD33" s="10"/>
      <c r="APE33" s="10"/>
      <c r="APF33" s="10"/>
      <c r="APG33" s="10"/>
      <c r="APH33" s="10"/>
      <c r="API33" s="10"/>
      <c r="APJ33" s="10"/>
      <c r="APK33" s="10"/>
      <c r="APL33" s="10"/>
      <c r="APM33" s="10"/>
      <c r="APN33" s="10"/>
      <c r="APO33" s="10"/>
      <c r="APP33" s="10"/>
      <c r="APQ33" s="10"/>
      <c r="APR33" s="10"/>
      <c r="APS33" s="10"/>
      <c r="APT33" s="10"/>
      <c r="APU33" s="10"/>
      <c r="APV33" s="10"/>
      <c r="APW33" s="10"/>
      <c r="APX33" s="10"/>
      <c r="APY33" s="10"/>
      <c r="APZ33" s="10"/>
      <c r="AQA33" s="10"/>
      <c r="AQB33" s="10"/>
      <c r="AQC33" s="10"/>
      <c r="AQD33" s="10"/>
      <c r="AQE33" s="10"/>
      <c r="AQF33" s="10"/>
      <c r="AQG33" s="10"/>
      <c r="AQH33" s="10"/>
      <c r="AQI33" s="10"/>
      <c r="AQJ33" s="10"/>
      <c r="AQK33" s="10"/>
      <c r="AQL33" s="10"/>
      <c r="AQM33" s="10"/>
      <c r="AQN33" s="10"/>
      <c r="AQO33" s="10"/>
      <c r="AQP33" s="10"/>
      <c r="AQQ33" s="10"/>
      <c r="AQR33" s="10"/>
      <c r="AQS33" s="10"/>
      <c r="AQT33" s="10"/>
      <c r="AQU33" s="10"/>
      <c r="AQV33" s="10"/>
      <c r="AQW33" s="10"/>
      <c r="AQX33" s="10"/>
      <c r="AQY33" s="10"/>
      <c r="AQZ33" s="10"/>
      <c r="ARA33" s="10"/>
      <c r="ARB33" s="10"/>
      <c r="ARC33" s="10"/>
      <c r="ARD33" s="10"/>
      <c r="ARE33" s="10"/>
      <c r="ARF33" s="10"/>
      <c r="ARG33" s="10"/>
      <c r="ARH33" s="10"/>
      <c r="ARI33" s="10"/>
      <c r="ARJ33" s="10"/>
      <c r="ARK33" s="10"/>
      <c r="ARL33" s="10"/>
      <c r="ARM33" s="10"/>
      <c r="ARN33" s="10"/>
      <c r="ARO33" s="10"/>
      <c r="ARP33" s="10"/>
      <c r="ARQ33" s="10"/>
      <c r="ARR33" s="10"/>
      <c r="ARS33" s="10"/>
      <c r="ART33" s="10"/>
      <c r="ARU33" s="10"/>
      <c r="ARV33" s="10"/>
      <c r="ARW33" s="10"/>
      <c r="ARX33" s="10"/>
      <c r="ARY33" s="10"/>
      <c r="ARZ33" s="10"/>
      <c r="ASA33" s="10"/>
      <c r="ASB33" s="10"/>
      <c r="ASC33" s="10"/>
      <c r="ASD33" s="10"/>
      <c r="ASE33" s="10"/>
      <c r="ASF33" s="10"/>
      <c r="ASG33" s="10"/>
      <c r="ASH33" s="10"/>
      <c r="ASI33" s="10"/>
      <c r="ASJ33" s="10"/>
      <c r="ASK33" s="10"/>
      <c r="ASL33" s="10"/>
      <c r="ASM33" s="10"/>
      <c r="ASN33" s="10"/>
      <c r="ASO33" s="10"/>
      <c r="ASP33" s="10"/>
      <c r="ASQ33" s="10"/>
      <c r="ASR33" s="10"/>
      <c r="ASS33" s="10"/>
      <c r="AST33" s="10"/>
      <c r="ASU33" s="10"/>
      <c r="ASV33" s="10"/>
      <c r="ASW33" s="10"/>
      <c r="ASX33" s="10"/>
      <c r="ASY33" s="10"/>
      <c r="ASZ33" s="10"/>
      <c r="ATA33" s="10"/>
      <c r="ATB33" s="10"/>
      <c r="ATC33" s="10"/>
      <c r="ATD33" s="10"/>
      <c r="ATE33" s="10"/>
      <c r="ATF33" s="10"/>
      <c r="ATG33" s="10"/>
      <c r="ATH33" s="10"/>
      <c r="ATI33" s="10"/>
      <c r="ATJ33" s="10"/>
      <c r="ATK33" s="10"/>
      <c r="ATL33" s="10"/>
      <c r="ATM33" s="10"/>
      <c r="ATN33" s="10"/>
      <c r="ATO33" s="10"/>
      <c r="ATP33" s="10"/>
      <c r="ATQ33" s="10"/>
      <c r="ATR33" s="10"/>
      <c r="ATS33" s="10"/>
      <c r="ATT33" s="10"/>
      <c r="ATU33" s="10"/>
      <c r="ATV33" s="10"/>
      <c r="ATW33" s="10"/>
      <c r="ATX33" s="10"/>
      <c r="ATY33" s="10"/>
      <c r="ATZ33" s="10"/>
      <c r="AUA33" s="10"/>
      <c r="AUB33" s="10"/>
      <c r="AUC33" s="10"/>
      <c r="AUD33" s="10"/>
      <c r="AUE33" s="10"/>
      <c r="AUF33" s="10"/>
      <c r="AUG33" s="10"/>
      <c r="AUH33" s="10"/>
      <c r="AUI33" s="10"/>
      <c r="AUJ33" s="10"/>
      <c r="AUK33" s="10"/>
      <c r="AUL33" s="10"/>
      <c r="AUM33" s="10"/>
      <c r="AUN33" s="10"/>
      <c r="AUO33" s="10"/>
      <c r="AUP33" s="10"/>
      <c r="AUQ33" s="10"/>
      <c r="AUR33" s="10"/>
      <c r="AUS33" s="10"/>
      <c r="AUT33" s="10"/>
      <c r="AUU33" s="10"/>
      <c r="AUV33" s="10"/>
      <c r="AUW33" s="10"/>
      <c r="AUX33" s="10"/>
      <c r="AUY33" s="10"/>
      <c r="AUZ33" s="10"/>
      <c r="AVA33" s="10"/>
      <c r="AVB33" s="10"/>
      <c r="AVC33" s="10"/>
      <c r="AVD33" s="10"/>
      <c r="AVE33" s="10"/>
      <c r="AVF33" s="10"/>
      <c r="AVG33" s="10"/>
      <c r="AVH33" s="10"/>
      <c r="AVI33" s="10"/>
      <c r="AVJ33" s="10"/>
      <c r="AVK33" s="10"/>
      <c r="AVL33" s="10"/>
      <c r="AVM33" s="10"/>
      <c r="AVN33" s="10"/>
      <c r="AVO33" s="10"/>
      <c r="AVP33" s="10"/>
      <c r="AVQ33" s="10"/>
      <c r="AVR33" s="10"/>
      <c r="AVS33" s="10"/>
      <c r="AVT33" s="10"/>
      <c r="AVU33" s="10"/>
      <c r="AVV33" s="10"/>
      <c r="AVW33" s="10"/>
      <c r="AVX33" s="10"/>
      <c r="AVY33" s="10"/>
      <c r="AVZ33" s="10"/>
      <c r="AWA33" s="10"/>
      <c r="AWB33" s="10"/>
      <c r="AWC33" s="10"/>
      <c r="AWD33" s="10"/>
      <c r="AWE33" s="10"/>
      <c r="AWF33" s="10"/>
      <c r="AWG33" s="10"/>
      <c r="AWH33" s="10"/>
      <c r="AWI33" s="10"/>
      <c r="AWJ33" s="10"/>
      <c r="AWK33" s="10"/>
      <c r="AWL33" s="10"/>
      <c r="AWM33" s="10"/>
      <c r="AWN33" s="10"/>
      <c r="AWO33" s="10"/>
      <c r="AWP33" s="10"/>
      <c r="AWQ33" s="10"/>
      <c r="AWR33" s="10"/>
      <c r="AWS33" s="10"/>
      <c r="AWT33" s="10"/>
      <c r="AWU33" s="10"/>
      <c r="AWV33" s="10"/>
      <c r="AWW33" s="10"/>
      <c r="AWX33" s="10"/>
      <c r="AWY33" s="10"/>
      <c r="AWZ33" s="10"/>
      <c r="AXA33" s="10"/>
      <c r="AXB33" s="10"/>
      <c r="AXC33" s="10"/>
      <c r="AXD33" s="10"/>
      <c r="AXE33" s="10"/>
      <c r="AXF33" s="10"/>
      <c r="AXG33" s="10"/>
      <c r="AXH33" s="10"/>
      <c r="AXI33" s="10"/>
      <c r="AXJ33" s="10"/>
      <c r="AXK33" s="10"/>
      <c r="AXL33" s="10"/>
      <c r="AXM33" s="10"/>
      <c r="AXN33" s="10"/>
      <c r="AXO33" s="10"/>
      <c r="AXP33" s="10"/>
      <c r="AXQ33" s="10"/>
      <c r="AXR33" s="10"/>
      <c r="AXS33" s="10"/>
      <c r="AXT33" s="10"/>
      <c r="AXU33" s="10"/>
      <c r="AXV33" s="10"/>
      <c r="AXW33" s="10"/>
      <c r="AXX33" s="10"/>
      <c r="AXY33" s="10"/>
      <c r="AXZ33" s="10"/>
      <c r="AYA33" s="10"/>
      <c r="AYB33" s="10"/>
      <c r="AYC33" s="10"/>
      <c r="AYD33" s="10"/>
      <c r="AYE33" s="10"/>
      <c r="AYF33" s="10"/>
      <c r="AYG33" s="10"/>
      <c r="AYH33" s="10"/>
      <c r="AYI33" s="10"/>
      <c r="AYJ33" s="10"/>
      <c r="AYK33" s="10"/>
      <c r="AYL33" s="10"/>
      <c r="AYM33" s="10"/>
      <c r="AYN33" s="10"/>
      <c r="AYO33" s="10"/>
      <c r="AYP33" s="10"/>
      <c r="AYQ33" s="10"/>
      <c r="AYR33" s="10"/>
      <c r="AYS33" s="10"/>
      <c r="AYT33" s="10"/>
      <c r="AYU33" s="10"/>
      <c r="AYV33" s="10"/>
      <c r="AYW33" s="10"/>
      <c r="AYX33" s="10"/>
      <c r="AYY33" s="10"/>
      <c r="AYZ33" s="10"/>
      <c r="AZA33" s="10"/>
      <c r="AZB33" s="10"/>
      <c r="AZC33" s="10"/>
      <c r="AZD33" s="10"/>
      <c r="AZE33" s="10"/>
      <c r="AZF33" s="10"/>
      <c r="AZG33" s="10"/>
      <c r="AZH33" s="10"/>
      <c r="AZI33" s="10"/>
      <c r="AZJ33" s="10"/>
      <c r="AZK33" s="10"/>
      <c r="AZL33" s="10"/>
      <c r="AZM33" s="10"/>
      <c r="AZN33" s="10"/>
      <c r="AZO33" s="10"/>
      <c r="AZP33" s="10"/>
      <c r="AZQ33" s="10"/>
      <c r="AZR33" s="10"/>
      <c r="AZS33" s="10"/>
      <c r="AZT33" s="10"/>
      <c r="AZU33" s="10"/>
      <c r="AZV33" s="10"/>
      <c r="AZW33" s="10"/>
      <c r="AZX33" s="10"/>
      <c r="AZY33" s="10"/>
      <c r="AZZ33" s="10"/>
      <c r="BAA33" s="10"/>
      <c r="BAB33" s="10"/>
      <c r="BAC33" s="10"/>
      <c r="BAD33" s="10"/>
      <c r="BAE33" s="10"/>
      <c r="BAF33" s="10"/>
      <c r="BAG33" s="10"/>
      <c r="BAH33" s="10"/>
      <c r="BAI33" s="10"/>
      <c r="BAJ33" s="10"/>
      <c r="BAK33" s="10"/>
      <c r="BAL33" s="10"/>
      <c r="BAM33" s="10"/>
      <c r="BAN33" s="10"/>
      <c r="BAO33" s="10"/>
      <c r="BAP33" s="10"/>
      <c r="BAQ33" s="10"/>
      <c r="BAR33" s="10"/>
      <c r="BAS33" s="10"/>
      <c r="BAT33" s="10"/>
      <c r="BAU33" s="10"/>
      <c r="BAV33" s="10"/>
      <c r="BAW33" s="10"/>
      <c r="BAX33" s="10"/>
      <c r="BAY33" s="10"/>
      <c r="BAZ33" s="10"/>
      <c r="BBA33" s="10"/>
      <c r="BBB33" s="10"/>
      <c r="BBC33" s="10"/>
      <c r="BBD33" s="10"/>
      <c r="BBE33" s="10"/>
      <c r="BBF33" s="10"/>
      <c r="BBG33" s="10"/>
      <c r="BBH33" s="10"/>
      <c r="BBI33" s="10"/>
      <c r="BBJ33" s="10"/>
      <c r="BBK33" s="10"/>
      <c r="BBL33" s="10"/>
      <c r="BBM33" s="10"/>
      <c r="BBN33" s="10"/>
      <c r="BBO33" s="10"/>
      <c r="BBP33" s="10"/>
      <c r="BBQ33" s="10"/>
      <c r="BBR33" s="10"/>
      <c r="BBS33" s="10"/>
      <c r="BBT33" s="10"/>
      <c r="BBU33" s="10"/>
      <c r="BBV33" s="10"/>
      <c r="BBW33" s="10"/>
      <c r="BBX33" s="10"/>
      <c r="BBY33" s="10"/>
      <c r="BBZ33" s="10"/>
      <c r="BCA33" s="10"/>
      <c r="BCB33" s="10"/>
      <c r="BCC33" s="10"/>
      <c r="BCD33" s="10"/>
      <c r="BCE33" s="10"/>
      <c r="BCF33" s="10"/>
      <c r="BCG33" s="10"/>
      <c r="BCH33" s="10"/>
      <c r="BCI33" s="10"/>
      <c r="BCJ33" s="10"/>
      <c r="BCK33" s="10"/>
      <c r="BCL33" s="10"/>
      <c r="BCM33" s="10"/>
      <c r="BCN33" s="10"/>
      <c r="BCO33" s="10"/>
      <c r="BCP33" s="10"/>
      <c r="BCQ33" s="10"/>
      <c r="BCR33" s="10"/>
      <c r="BCS33" s="10"/>
      <c r="BCT33" s="10"/>
      <c r="BCU33" s="10"/>
      <c r="BCV33" s="10"/>
      <c r="BCW33" s="10"/>
      <c r="BCX33" s="10"/>
      <c r="BCY33" s="10"/>
      <c r="BCZ33" s="10"/>
      <c r="BDA33" s="10"/>
      <c r="BDB33" s="10"/>
      <c r="BDC33" s="10"/>
      <c r="BDD33" s="10"/>
      <c r="BDE33" s="10"/>
      <c r="BDF33" s="10"/>
      <c r="BDG33" s="10"/>
      <c r="BDH33" s="10"/>
      <c r="BDI33" s="10"/>
      <c r="BDJ33" s="10"/>
      <c r="BDK33" s="10"/>
      <c r="BDL33" s="10"/>
      <c r="BDM33" s="10"/>
      <c r="BDN33" s="10"/>
      <c r="BDO33" s="10"/>
      <c r="BDP33" s="10"/>
      <c r="BDQ33" s="10"/>
      <c r="BDR33" s="10"/>
      <c r="BDS33" s="10"/>
      <c r="BDT33" s="10"/>
      <c r="BDU33" s="10"/>
      <c r="BDV33" s="10"/>
      <c r="BDW33" s="10"/>
      <c r="BDX33" s="10"/>
      <c r="BDY33" s="10"/>
      <c r="BDZ33" s="10"/>
      <c r="BEA33" s="10"/>
      <c r="BEB33" s="10"/>
      <c r="BEC33" s="10"/>
      <c r="BED33" s="10"/>
      <c r="BEE33" s="10"/>
      <c r="BEF33" s="10"/>
      <c r="BEG33" s="10"/>
      <c r="BEH33" s="10"/>
      <c r="BEI33" s="10"/>
      <c r="BEJ33" s="10"/>
      <c r="BEK33" s="10"/>
      <c r="BEL33" s="10"/>
      <c r="BEM33" s="10"/>
      <c r="BEN33" s="10"/>
      <c r="BEO33" s="10"/>
      <c r="BEP33" s="10"/>
      <c r="BEQ33" s="10"/>
      <c r="BER33" s="10"/>
      <c r="BES33" s="10"/>
      <c r="BET33" s="10"/>
      <c r="BEU33" s="10"/>
      <c r="BEV33" s="10"/>
      <c r="BEW33" s="10"/>
      <c r="BEX33" s="10"/>
      <c r="BEY33" s="10"/>
      <c r="BEZ33" s="10"/>
      <c r="BFA33" s="10"/>
      <c r="BFB33" s="10"/>
      <c r="BFC33" s="10"/>
      <c r="BFD33" s="10"/>
      <c r="BFE33" s="10"/>
      <c r="BFF33" s="10"/>
      <c r="BFG33" s="10"/>
      <c r="BFH33" s="10"/>
      <c r="BFI33" s="10"/>
      <c r="BFJ33" s="10"/>
      <c r="BFK33" s="10"/>
      <c r="BFL33" s="10"/>
      <c r="BFM33" s="10"/>
      <c r="BFN33" s="10"/>
      <c r="BFO33" s="10"/>
      <c r="BFP33" s="10"/>
      <c r="BFQ33" s="10"/>
      <c r="BFR33" s="10"/>
      <c r="BFS33" s="10"/>
      <c r="BFT33" s="10"/>
      <c r="BFU33" s="10"/>
      <c r="BFV33" s="10"/>
      <c r="BFW33" s="10"/>
      <c r="BFX33" s="10"/>
      <c r="BFY33" s="10"/>
      <c r="BFZ33" s="10"/>
      <c r="BGA33" s="10"/>
      <c r="BGB33" s="10"/>
      <c r="BGC33" s="10"/>
      <c r="BGD33" s="10"/>
      <c r="BGE33" s="10"/>
      <c r="BGF33" s="10"/>
      <c r="BGG33" s="10"/>
      <c r="BGH33" s="10"/>
      <c r="BGI33" s="10"/>
      <c r="BGJ33" s="10"/>
      <c r="BGK33" s="10"/>
      <c r="BGL33" s="10"/>
      <c r="BGM33" s="10"/>
      <c r="BGN33" s="10"/>
      <c r="BGO33" s="10"/>
      <c r="BGP33" s="10"/>
      <c r="BGQ33" s="10"/>
      <c r="BGR33" s="10"/>
      <c r="BGS33" s="10"/>
      <c r="BGT33" s="10"/>
      <c r="BGU33" s="10"/>
      <c r="BGV33" s="10"/>
      <c r="BGW33" s="10"/>
      <c r="BGX33" s="10"/>
      <c r="BGY33" s="10"/>
      <c r="BGZ33" s="10"/>
      <c r="BHA33" s="10"/>
      <c r="BHB33" s="10"/>
      <c r="BHC33" s="10"/>
      <c r="BHD33" s="10"/>
      <c r="BHE33" s="10"/>
      <c r="BHF33" s="10"/>
      <c r="BHG33" s="10"/>
      <c r="BHH33" s="10"/>
      <c r="BHI33" s="10"/>
      <c r="BHJ33" s="10"/>
      <c r="BHK33" s="10"/>
      <c r="BHL33" s="10"/>
      <c r="BHM33" s="10"/>
      <c r="BHN33" s="10"/>
      <c r="BHO33" s="10"/>
      <c r="BHP33" s="10"/>
      <c r="BHQ33" s="10"/>
      <c r="BHR33" s="10"/>
      <c r="BHS33" s="10"/>
      <c r="BHT33" s="10"/>
      <c r="BHU33" s="10"/>
      <c r="BHV33" s="10"/>
      <c r="BHW33" s="10"/>
      <c r="BHX33" s="10"/>
      <c r="BHY33" s="10"/>
      <c r="BHZ33" s="10"/>
      <c r="BIA33" s="10"/>
      <c r="BIB33" s="10"/>
      <c r="BIC33" s="10"/>
      <c r="BID33" s="10"/>
      <c r="BIE33" s="10"/>
      <c r="BIF33" s="10"/>
      <c r="BIG33" s="10"/>
      <c r="BIH33" s="10"/>
      <c r="BII33" s="10"/>
      <c r="BIJ33" s="10"/>
      <c r="BIK33" s="10"/>
      <c r="BIL33" s="10"/>
      <c r="BIM33" s="10"/>
      <c r="BIN33" s="10"/>
      <c r="BIO33" s="10"/>
      <c r="BIP33" s="10"/>
      <c r="BIQ33" s="10"/>
      <c r="BIR33" s="10"/>
      <c r="BIS33" s="10"/>
      <c r="BIT33" s="10"/>
      <c r="BIU33" s="10"/>
      <c r="BIV33" s="10"/>
      <c r="BIW33" s="10"/>
      <c r="BIX33" s="10"/>
      <c r="BIY33" s="10"/>
      <c r="BIZ33" s="10"/>
      <c r="BJA33" s="10"/>
      <c r="BJB33" s="10"/>
      <c r="BJC33" s="10"/>
      <c r="BJD33" s="10"/>
      <c r="BJE33" s="10"/>
      <c r="BJF33" s="10"/>
      <c r="BJG33" s="10"/>
      <c r="BJH33" s="10"/>
      <c r="BJI33" s="10"/>
      <c r="BJJ33" s="10"/>
      <c r="BJK33" s="10"/>
      <c r="BJL33" s="10"/>
      <c r="BJM33" s="10"/>
      <c r="BJN33" s="10"/>
      <c r="BJO33" s="10"/>
      <c r="BJP33" s="10"/>
      <c r="BJQ33" s="10"/>
      <c r="BJR33" s="10"/>
      <c r="BJS33" s="10"/>
      <c r="BJT33" s="10"/>
      <c r="BJU33" s="10"/>
      <c r="BJV33" s="10"/>
      <c r="BJW33" s="10"/>
      <c r="BJX33" s="10"/>
      <c r="BJY33" s="10"/>
      <c r="BJZ33" s="10"/>
      <c r="BKA33" s="10"/>
      <c r="BKB33" s="10"/>
      <c r="BKC33" s="10"/>
      <c r="BKD33" s="10"/>
      <c r="BKE33" s="10"/>
      <c r="BKF33" s="10"/>
      <c r="BKG33" s="10"/>
      <c r="BKH33" s="10"/>
      <c r="BKI33" s="10"/>
      <c r="BKJ33" s="10"/>
      <c r="BKK33" s="10"/>
      <c r="BKL33" s="10"/>
      <c r="BKM33" s="10"/>
      <c r="BKN33" s="10"/>
      <c r="BKO33" s="10"/>
      <c r="BKP33" s="10"/>
      <c r="BKQ33" s="10"/>
      <c r="BKR33" s="10"/>
      <c r="BKS33" s="10"/>
      <c r="BKT33" s="10"/>
      <c r="BKU33" s="10"/>
      <c r="BKV33" s="10"/>
      <c r="BKW33" s="10"/>
      <c r="BKX33" s="10"/>
      <c r="BKY33" s="10"/>
      <c r="BKZ33" s="10"/>
      <c r="BLA33" s="10"/>
      <c r="BLB33" s="10"/>
      <c r="BLC33" s="10"/>
      <c r="BLD33" s="10"/>
      <c r="BLE33" s="10"/>
      <c r="BLF33" s="10"/>
      <c r="BLG33" s="10"/>
      <c r="BLH33" s="10"/>
      <c r="BLI33" s="10"/>
      <c r="BLJ33" s="10"/>
      <c r="BLK33" s="10"/>
      <c r="BLL33" s="10"/>
      <c r="BLM33" s="10"/>
      <c r="BLN33" s="10"/>
      <c r="BLO33" s="10"/>
      <c r="BLP33" s="10"/>
      <c r="BLQ33" s="10"/>
      <c r="BLR33" s="10"/>
      <c r="BLS33" s="10"/>
      <c r="BLT33" s="10"/>
      <c r="BLU33" s="10"/>
      <c r="BLV33" s="10"/>
      <c r="BLW33" s="10"/>
      <c r="BLX33" s="10"/>
      <c r="BLY33" s="10"/>
      <c r="BLZ33" s="10"/>
      <c r="BMA33" s="10"/>
      <c r="BMB33" s="10"/>
      <c r="BMC33" s="10"/>
      <c r="BMD33" s="10"/>
      <c r="BME33" s="10"/>
      <c r="BMF33" s="10"/>
      <c r="BMG33" s="10"/>
      <c r="BMH33" s="10"/>
      <c r="BMI33" s="10"/>
      <c r="BMJ33" s="10"/>
      <c r="BMK33" s="10"/>
      <c r="BML33" s="10"/>
      <c r="BMM33" s="10"/>
      <c r="BMN33" s="10"/>
      <c r="BMO33" s="10"/>
      <c r="BMP33" s="10"/>
      <c r="BMQ33" s="10"/>
      <c r="BMR33" s="10"/>
      <c r="BMS33" s="10"/>
      <c r="BMT33" s="10"/>
      <c r="BMU33" s="10"/>
      <c r="BMV33" s="10"/>
      <c r="BMW33" s="10"/>
      <c r="BMX33" s="10"/>
      <c r="BMY33" s="10"/>
      <c r="BMZ33" s="10"/>
      <c r="BNA33" s="10"/>
      <c r="BNB33" s="10"/>
      <c r="BNC33" s="10"/>
      <c r="BND33" s="10"/>
      <c r="BNE33" s="10"/>
      <c r="BNF33" s="10"/>
      <c r="BNG33" s="10"/>
      <c r="BNH33" s="10"/>
      <c r="BNI33" s="10"/>
      <c r="BNJ33" s="10"/>
      <c r="BNK33" s="10"/>
      <c r="BNL33" s="10"/>
      <c r="BNM33" s="10"/>
      <c r="BNN33" s="10"/>
      <c r="BNO33" s="10"/>
      <c r="BNP33" s="10"/>
      <c r="BNQ33" s="10"/>
      <c r="BNR33" s="10"/>
      <c r="BNS33" s="10"/>
      <c r="BNT33" s="10"/>
      <c r="BNU33" s="10"/>
      <c r="BNV33" s="10"/>
      <c r="BNW33" s="10"/>
      <c r="BNX33" s="10"/>
      <c r="BNY33" s="10"/>
      <c r="BNZ33" s="10"/>
      <c r="BOA33" s="10"/>
      <c r="BOB33" s="10"/>
      <c r="BOC33" s="10"/>
      <c r="BOD33" s="10"/>
      <c r="BOE33" s="10"/>
      <c r="BOF33" s="10"/>
      <c r="BOG33" s="10"/>
      <c r="BOH33" s="10"/>
      <c r="BOI33" s="10"/>
      <c r="BOJ33" s="10"/>
      <c r="BOK33" s="10"/>
      <c r="BOL33" s="10"/>
      <c r="BOM33" s="10"/>
      <c r="BON33" s="10"/>
      <c r="BOO33" s="10"/>
      <c r="BOP33" s="10"/>
      <c r="BOQ33" s="10"/>
      <c r="BOR33" s="10"/>
      <c r="BOS33" s="10"/>
      <c r="BOT33" s="10"/>
      <c r="BOU33" s="10"/>
      <c r="BOV33" s="10"/>
      <c r="BOW33" s="10"/>
      <c r="BOX33" s="10"/>
      <c r="BOY33" s="10"/>
      <c r="BOZ33" s="10"/>
      <c r="BPA33" s="10"/>
      <c r="BPB33" s="10"/>
      <c r="BPC33" s="10"/>
      <c r="BPD33" s="10"/>
      <c r="BPE33" s="10"/>
      <c r="BPF33" s="10"/>
      <c r="BPG33" s="10"/>
      <c r="BPH33" s="10"/>
      <c r="BPI33" s="10"/>
      <c r="BPJ33" s="10"/>
      <c r="BPK33" s="10"/>
      <c r="BPL33" s="10"/>
      <c r="BPM33" s="10"/>
      <c r="BPN33" s="10"/>
      <c r="BPO33" s="10"/>
      <c r="BPP33" s="10"/>
      <c r="BPQ33" s="10"/>
      <c r="BPR33" s="10"/>
      <c r="BPS33" s="10"/>
      <c r="BPT33" s="10"/>
      <c r="BPU33" s="10"/>
      <c r="BPV33" s="10"/>
      <c r="BPW33" s="10"/>
      <c r="BPX33" s="10"/>
      <c r="BPY33" s="10"/>
      <c r="BPZ33" s="10"/>
      <c r="BQA33" s="10"/>
      <c r="BQB33" s="10"/>
      <c r="BQC33" s="10"/>
      <c r="BQD33" s="10"/>
      <c r="BQE33" s="10"/>
      <c r="BQF33" s="10"/>
      <c r="BQG33" s="10"/>
      <c r="BQH33" s="10"/>
      <c r="BQI33" s="10"/>
      <c r="BQJ33" s="10"/>
      <c r="BQK33" s="10"/>
      <c r="BQL33" s="10"/>
      <c r="BQM33" s="10"/>
      <c r="BQN33" s="10"/>
      <c r="BQO33" s="10"/>
      <c r="BQP33" s="10"/>
      <c r="BQQ33" s="10"/>
      <c r="BQR33" s="10"/>
      <c r="BQS33" s="10"/>
      <c r="BQT33" s="10"/>
      <c r="BQU33" s="10"/>
      <c r="BQV33" s="10"/>
      <c r="BQW33" s="10"/>
      <c r="BQX33" s="10"/>
      <c r="BQY33" s="10"/>
      <c r="BQZ33" s="10"/>
      <c r="BRA33" s="10"/>
      <c r="BRB33" s="10"/>
      <c r="BRC33" s="10"/>
      <c r="BRD33" s="10"/>
      <c r="BRE33" s="10"/>
      <c r="BRF33" s="10"/>
      <c r="BRG33" s="10"/>
      <c r="BRH33" s="10"/>
      <c r="BRI33" s="10"/>
      <c r="BRJ33" s="10"/>
      <c r="BRK33" s="10"/>
      <c r="BRL33" s="10"/>
      <c r="BRM33" s="10"/>
      <c r="BRN33" s="10"/>
      <c r="BRO33" s="10"/>
      <c r="BRP33" s="10"/>
      <c r="BRQ33" s="10"/>
      <c r="BRR33" s="10"/>
      <c r="BRS33" s="10"/>
      <c r="BRT33" s="10"/>
      <c r="BRU33" s="10"/>
      <c r="BRV33" s="10"/>
      <c r="BRW33" s="10"/>
      <c r="BRX33" s="10"/>
      <c r="BRY33" s="10"/>
      <c r="BRZ33" s="10"/>
      <c r="BSA33" s="10"/>
      <c r="BSB33" s="10"/>
      <c r="BSC33" s="10"/>
      <c r="BSD33" s="10"/>
      <c r="BSE33" s="10"/>
      <c r="BSF33" s="10"/>
      <c r="BSG33" s="10"/>
      <c r="BSH33" s="10"/>
      <c r="BSI33" s="10"/>
      <c r="BSJ33" s="10"/>
      <c r="BSK33" s="10"/>
      <c r="BSL33" s="10"/>
      <c r="BSM33" s="10"/>
      <c r="BSN33" s="10"/>
      <c r="BSO33" s="10"/>
      <c r="BSP33" s="10"/>
      <c r="BSQ33" s="10"/>
      <c r="BSR33" s="10"/>
      <c r="BSS33" s="10"/>
      <c r="BST33" s="10"/>
      <c r="BSU33" s="10"/>
      <c r="BSV33" s="10"/>
      <c r="BSW33" s="10"/>
      <c r="BSX33" s="10"/>
      <c r="BSY33" s="10"/>
      <c r="BSZ33" s="10"/>
      <c r="BTA33" s="10"/>
      <c r="BTB33" s="10"/>
      <c r="BTC33" s="10"/>
      <c r="BTD33" s="10"/>
      <c r="BTE33" s="10"/>
      <c r="BTF33" s="10"/>
      <c r="BTG33" s="10"/>
      <c r="BTH33" s="10"/>
      <c r="BTI33" s="10"/>
      <c r="BTJ33" s="10"/>
      <c r="BTK33" s="10"/>
      <c r="BTL33" s="10"/>
      <c r="BTM33" s="10"/>
      <c r="BTN33" s="10"/>
      <c r="BTO33" s="10"/>
      <c r="BTP33" s="10"/>
      <c r="BTQ33" s="10"/>
      <c r="BTR33" s="10"/>
      <c r="BTS33" s="10"/>
      <c r="BTT33" s="10"/>
      <c r="BTU33" s="10"/>
      <c r="BTV33" s="10"/>
      <c r="BTW33" s="10"/>
      <c r="BTX33" s="10"/>
      <c r="BTY33" s="10"/>
      <c r="BTZ33" s="10"/>
      <c r="BUA33" s="10"/>
      <c r="BUB33" s="10"/>
      <c r="BUC33" s="10"/>
      <c r="BUD33" s="10"/>
      <c r="BUE33" s="10"/>
      <c r="BUF33" s="10"/>
      <c r="BUG33" s="10"/>
      <c r="BUH33" s="10"/>
      <c r="BUI33" s="10"/>
      <c r="BUJ33" s="10"/>
      <c r="BUK33" s="10"/>
      <c r="BUL33" s="10"/>
      <c r="BUM33" s="10"/>
      <c r="BUN33" s="10"/>
      <c r="BUO33" s="10"/>
      <c r="BUP33" s="10"/>
      <c r="BUQ33" s="10"/>
      <c r="BUR33" s="10"/>
      <c r="BUS33" s="10"/>
      <c r="BUT33" s="10"/>
      <c r="BUU33" s="10"/>
      <c r="BUV33" s="10"/>
      <c r="BUW33" s="10"/>
      <c r="BUX33" s="10"/>
      <c r="BUY33" s="10"/>
      <c r="BUZ33" s="10"/>
      <c r="BVA33" s="10"/>
      <c r="BVB33" s="10"/>
      <c r="BVC33" s="10"/>
      <c r="BVD33" s="10"/>
      <c r="BVE33" s="10"/>
      <c r="BVF33" s="10"/>
      <c r="BVG33" s="10"/>
      <c r="BVH33" s="10"/>
      <c r="BVI33" s="10"/>
      <c r="BVJ33" s="10"/>
      <c r="BVK33" s="10"/>
      <c r="BVL33" s="10"/>
      <c r="BVM33" s="10"/>
      <c r="BVN33" s="10"/>
      <c r="BVO33" s="10"/>
      <c r="BVP33" s="10"/>
      <c r="BVQ33" s="10"/>
      <c r="BVR33" s="10"/>
      <c r="BVS33" s="10"/>
      <c r="BVT33" s="10"/>
      <c r="BVU33" s="10"/>
      <c r="BVV33" s="10"/>
      <c r="BVW33" s="10"/>
      <c r="BVX33" s="10"/>
      <c r="BVY33" s="10"/>
      <c r="BVZ33" s="10"/>
      <c r="BWA33" s="10"/>
      <c r="BWB33" s="10"/>
      <c r="BWC33" s="10"/>
      <c r="BWD33" s="10"/>
      <c r="BWE33" s="10"/>
      <c r="BWF33" s="10"/>
      <c r="BWG33" s="10"/>
      <c r="BWH33" s="10"/>
      <c r="BWI33" s="10"/>
      <c r="BWJ33" s="10"/>
      <c r="BWK33" s="10"/>
      <c r="BWL33" s="10"/>
      <c r="BWM33" s="10"/>
      <c r="BWN33" s="10"/>
      <c r="BWO33" s="10"/>
      <c r="BWP33" s="10"/>
      <c r="BWQ33" s="10"/>
      <c r="BWR33" s="10"/>
      <c r="BWS33" s="10"/>
      <c r="BWT33" s="10"/>
      <c r="BWU33" s="10"/>
      <c r="BWV33" s="10"/>
      <c r="BWW33" s="10"/>
      <c r="BWX33" s="10"/>
      <c r="BWY33" s="10"/>
      <c r="BWZ33" s="10"/>
      <c r="BXA33" s="10"/>
      <c r="BXB33" s="10"/>
      <c r="BXC33" s="10"/>
      <c r="BXD33" s="10"/>
      <c r="BXE33" s="10"/>
      <c r="BXF33" s="10"/>
      <c r="BXG33" s="10"/>
      <c r="BXH33" s="10"/>
      <c r="BXI33" s="10"/>
      <c r="BXJ33" s="10"/>
      <c r="BXK33" s="10"/>
      <c r="BXL33" s="10"/>
      <c r="BXM33" s="10"/>
      <c r="BXN33" s="10"/>
      <c r="BXO33" s="10"/>
      <c r="BXP33" s="10"/>
      <c r="BXQ33" s="10"/>
      <c r="BXR33" s="10"/>
      <c r="BXS33" s="10"/>
      <c r="BXT33" s="10"/>
      <c r="BXU33" s="10"/>
      <c r="BXV33" s="10"/>
      <c r="BXW33" s="10"/>
      <c r="BXX33" s="10"/>
      <c r="BXY33" s="10"/>
      <c r="BXZ33" s="10"/>
      <c r="BYA33" s="10"/>
      <c r="BYB33" s="10"/>
      <c r="BYC33" s="10"/>
      <c r="BYD33" s="10"/>
      <c r="BYE33" s="10"/>
      <c r="BYF33" s="10"/>
      <c r="BYG33" s="10"/>
      <c r="BYH33" s="10"/>
      <c r="BYI33" s="10"/>
      <c r="BYJ33" s="10"/>
      <c r="BYK33" s="10"/>
      <c r="BYL33" s="10"/>
      <c r="BYM33" s="10"/>
      <c r="BYN33" s="10"/>
      <c r="BYO33" s="10"/>
      <c r="BYP33" s="10"/>
      <c r="BYQ33" s="10"/>
      <c r="BYR33" s="10"/>
      <c r="BYS33" s="10"/>
      <c r="BYT33" s="10"/>
      <c r="BYU33" s="10"/>
      <c r="BYV33" s="10"/>
      <c r="BYW33" s="10"/>
      <c r="BYX33" s="10"/>
      <c r="BYY33" s="10"/>
      <c r="BYZ33" s="10"/>
      <c r="BZA33" s="10"/>
      <c r="BZB33" s="10"/>
      <c r="BZC33" s="10"/>
      <c r="BZD33" s="10"/>
      <c r="BZE33" s="10"/>
      <c r="BZF33" s="10"/>
      <c r="BZG33" s="10"/>
      <c r="BZH33" s="10"/>
      <c r="BZI33" s="10"/>
      <c r="BZJ33" s="10"/>
      <c r="BZK33" s="10"/>
    </row>
    <row r="34" spans="1:2039" s="7" customFormat="1" ht="48" customHeight="1" x14ac:dyDescent="0.25">
      <c r="A34" s="103" t="s">
        <v>108</v>
      </c>
      <c r="B34" s="104"/>
      <c r="C34" s="104"/>
      <c r="D34" s="104"/>
      <c r="E34" s="104"/>
      <c r="F34" s="104"/>
      <c r="G34" s="42"/>
      <c r="H34" s="83" t="s">
        <v>170</v>
      </c>
      <c r="I34" s="83"/>
      <c r="J34" s="84" t="s">
        <v>54</v>
      </c>
      <c r="K34" s="84"/>
      <c r="L34" s="84" t="s">
        <v>110</v>
      </c>
      <c r="M34" s="84"/>
      <c r="N34" s="84" t="s">
        <v>200</v>
      </c>
      <c r="O34" s="84"/>
      <c r="P34" s="84"/>
      <c r="Q34" s="84" t="s">
        <v>201</v>
      </c>
      <c r="R34" s="84"/>
      <c r="S34" s="84"/>
      <c r="T34" s="85" t="s">
        <v>145</v>
      </c>
      <c r="U34" s="85"/>
      <c r="V34" s="50">
        <v>4685266.76</v>
      </c>
      <c r="W34" s="16">
        <v>2463501.9</v>
      </c>
      <c r="X34" s="16">
        <v>2463501.9</v>
      </c>
      <c r="Y34" s="16">
        <f>V34-W34</f>
        <v>2221764.86</v>
      </c>
      <c r="Z34" s="27">
        <v>0</v>
      </c>
      <c r="AA34" s="89" t="s">
        <v>166</v>
      </c>
      <c r="AB34" s="89"/>
      <c r="AC34" s="90" t="s">
        <v>42</v>
      </c>
      <c r="AD34" s="91"/>
      <c r="AE34" s="92"/>
    </row>
    <row r="35" spans="1:2039" s="17" customFormat="1" ht="59.25" customHeight="1" x14ac:dyDescent="0.25">
      <c r="A35" s="93" t="s">
        <v>172</v>
      </c>
      <c r="B35" s="93"/>
      <c r="C35" s="93"/>
      <c r="D35" s="93"/>
      <c r="E35" s="93"/>
      <c r="F35" s="93"/>
      <c r="G35" s="93"/>
      <c r="H35" s="72" t="s">
        <v>114</v>
      </c>
      <c r="I35" s="72"/>
      <c r="J35" s="73"/>
      <c r="K35" s="73"/>
      <c r="L35" s="74"/>
      <c r="M35" s="74"/>
      <c r="N35" s="73"/>
      <c r="O35" s="73"/>
      <c r="P35" s="73"/>
      <c r="Q35" s="73"/>
      <c r="R35" s="73"/>
      <c r="S35" s="73"/>
      <c r="T35" s="87" t="s">
        <v>112</v>
      </c>
      <c r="U35" s="87"/>
      <c r="V35" s="49">
        <v>36777</v>
      </c>
      <c r="W35" s="31">
        <v>30000</v>
      </c>
      <c r="X35" s="32">
        <v>0</v>
      </c>
      <c r="Y35" s="31">
        <v>6777</v>
      </c>
      <c r="Z35" s="27" t="s">
        <v>22</v>
      </c>
      <c r="AA35" s="75" t="s">
        <v>176</v>
      </c>
      <c r="AB35" s="75"/>
      <c r="AC35" s="75" t="s">
        <v>34</v>
      </c>
      <c r="AD35" s="75"/>
      <c r="AE35" s="75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  <c r="AMK35" s="7"/>
      <c r="AML35" s="7"/>
      <c r="AMM35" s="7"/>
      <c r="AMN35" s="7"/>
      <c r="AMO35" s="7"/>
      <c r="AMP35" s="7"/>
      <c r="AMQ35" s="7"/>
      <c r="AMR35" s="7"/>
      <c r="AMS35" s="7"/>
      <c r="AMT35" s="7"/>
      <c r="AMU35" s="7"/>
      <c r="AMV35" s="7"/>
      <c r="AMW35" s="7"/>
      <c r="AMX35" s="7"/>
      <c r="AMY35" s="7"/>
      <c r="AMZ35" s="7"/>
      <c r="ANA35" s="10"/>
      <c r="ANB35" s="10"/>
      <c r="ANC35" s="10"/>
      <c r="AND35" s="10"/>
      <c r="ANE35" s="10"/>
      <c r="ANF35" s="10"/>
      <c r="ANG35" s="10"/>
      <c r="ANH35" s="10"/>
      <c r="ANI35" s="10"/>
      <c r="ANJ35" s="10"/>
      <c r="ANK35" s="10"/>
      <c r="ANL35" s="10"/>
      <c r="ANM35" s="10"/>
      <c r="ANN35" s="10"/>
      <c r="ANO35" s="10"/>
      <c r="ANP35" s="10"/>
      <c r="ANQ35" s="10"/>
      <c r="ANR35" s="10"/>
      <c r="ANS35" s="10"/>
      <c r="ANT35" s="10"/>
      <c r="ANU35" s="10"/>
      <c r="ANV35" s="10"/>
      <c r="ANW35" s="10"/>
      <c r="ANX35" s="10"/>
      <c r="ANY35" s="10"/>
      <c r="ANZ35" s="10"/>
      <c r="AOA35" s="10"/>
      <c r="AOB35" s="10"/>
      <c r="AOC35" s="10"/>
      <c r="AOD35" s="10"/>
      <c r="AOE35" s="10"/>
      <c r="AOF35" s="10"/>
      <c r="AOG35" s="10"/>
      <c r="AOH35" s="10"/>
      <c r="AOI35" s="10"/>
      <c r="AOJ35" s="10"/>
      <c r="AOK35" s="10"/>
      <c r="AOL35" s="10"/>
      <c r="AOM35" s="10"/>
      <c r="AON35" s="10"/>
      <c r="AOO35" s="10"/>
      <c r="AOP35" s="10"/>
      <c r="AOQ35" s="10"/>
      <c r="AOR35" s="10"/>
      <c r="AOS35" s="10"/>
      <c r="AOT35" s="10"/>
      <c r="AOU35" s="10"/>
      <c r="AOV35" s="10"/>
      <c r="AOW35" s="10"/>
      <c r="AOX35" s="10"/>
      <c r="AOY35" s="10"/>
      <c r="AOZ35" s="10"/>
      <c r="APA35" s="10"/>
      <c r="APB35" s="10"/>
      <c r="APC35" s="10"/>
      <c r="APD35" s="10"/>
      <c r="APE35" s="10"/>
      <c r="APF35" s="10"/>
      <c r="APG35" s="10"/>
      <c r="APH35" s="10"/>
      <c r="API35" s="10"/>
      <c r="APJ35" s="10"/>
      <c r="APK35" s="10"/>
      <c r="APL35" s="10"/>
      <c r="APM35" s="10"/>
      <c r="APN35" s="10"/>
      <c r="APO35" s="10"/>
      <c r="APP35" s="10"/>
      <c r="APQ35" s="10"/>
      <c r="APR35" s="10"/>
      <c r="APS35" s="10"/>
      <c r="APT35" s="10"/>
      <c r="APU35" s="10"/>
      <c r="APV35" s="10"/>
      <c r="APW35" s="10"/>
      <c r="APX35" s="10"/>
      <c r="APY35" s="10"/>
      <c r="APZ35" s="10"/>
      <c r="AQA35" s="10"/>
      <c r="AQB35" s="10"/>
      <c r="AQC35" s="10"/>
      <c r="AQD35" s="10"/>
      <c r="AQE35" s="10"/>
      <c r="AQF35" s="10"/>
      <c r="AQG35" s="10"/>
      <c r="AQH35" s="10"/>
      <c r="AQI35" s="10"/>
      <c r="AQJ35" s="10"/>
      <c r="AQK35" s="10"/>
      <c r="AQL35" s="10"/>
      <c r="AQM35" s="10"/>
      <c r="AQN35" s="10"/>
      <c r="AQO35" s="10"/>
      <c r="AQP35" s="10"/>
      <c r="AQQ35" s="10"/>
      <c r="AQR35" s="10"/>
      <c r="AQS35" s="10"/>
      <c r="AQT35" s="10"/>
      <c r="AQU35" s="10"/>
      <c r="AQV35" s="10"/>
      <c r="AQW35" s="10"/>
      <c r="AQX35" s="10"/>
      <c r="AQY35" s="10"/>
      <c r="AQZ35" s="10"/>
      <c r="ARA35" s="10"/>
      <c r="ARB35" s="10"/>
      <c r="ARC35" s="10"/>
      <c r="ARD35" s="10"/>
      <c r="ARE35" s="10"/>
      <c r="ARF35" s="10"/>
      <c r="ARG35" s="10"/>
      <c r="ARH35" s="10"/>
      <c r="ARI35" s="10"/>
      <c r="ARJ35" s="10"/>
      <c r="ARK35" s="10"/>
      <c r="ARL35" s="10"/>
      <c r="ARM35" s="10"/>
      <c r="ARN35" s="10"/>
      <c r="ARO35" s="10"/>
      <c r="ARP35" s="10"/>
      <c r="ARQ35" s="10"/>
      <c r="ARR35" s="10"/>
      <c r="ARS35" s="10"/>
      <c r="ART35" s="10"/>
      <c r="ARU35" s="10"/>
      <c r="ARV35" s="10"/>
      <c r="ARW35" s="10"/>
      <c r="ARX35" s="10"/>
      <c r="ARY35" s="10"/>
      <c r="ARZ35" s="10"/>
      <c r="ASA35" s="10"/>
      <c r="ASB35" s="10"/>
      <c r="ASC35" s="10"/>
      <c r="ASD35" s="10"/>
      <c r="ASE35" s="10"/>
      <c r="ASF35" s="10"/>
      <c r="ASG35" s="10"/>
      <c r="ASH35" s="10"/>
      <c r="ASI35" s="10"/>
      <c r="ASJ35" s="10"/>
      <c r="ASK35" s="10"/>
      <c r="ASL35" s="10"/>
      <c r="ASM35" s="10"/>
      <c r="ASN35" s="10"/>
      <c r="ASO35" s="10"/>
      <c r="ASP35" s="10"/>
      <c r="ASQ35" s="10"/>
      <c r="ASR35" s="10"/>
      <c r="ASS35" s="10"/>
      <c r="AST35" s="10"/>
      <c r="ASU35" s="10"/>
      <c r="ASV35" s="10"/>
      <c r="ASW35" s="10"/>
      <c r="ASX35" s="10"/>
      <c r="ASY35" s="10"/>
      <c r="ASZ35" s="10"/>
      <c r="ATA35" s="10"/>
      <c r="ATB35" s="10"/>
      <c r="ATC35" s="10"/>
      <c r="ATD35" s="10"/>
      <c r="ATE35" s="10"/>
      <c r="ATF35" s="10"/>
      <c r="ATG35" s="10"/>
      <c r="ATH35" s="10"/>
      <c r="ATI35" s="10"/>
      <c r="ATJ35" s="10"/>
      <c r="ATK35" s="10"/>
      <c r="ATL35" s="10"/>
      <c r="ATM35" s="10"/>
      <c r="ATN35" s="10"/>
      <c r="ATO35" s="10"/>
      <c r="ATP35" s="10"/>
      <c r="ATQ35" s="10"/>
      <c r="ATR35" s="10"/>
      <c r="ATS35" s="10"/>
      <c r="ATT35" s="10"/>
      <c r="ATU35" s="10"/>
      <c r="ATV35" s="10"/>
      <c r="ATW35" s="10"/>
      <c r="ATX35" s="10"/>
      <c r="ATY35" s="10"/>
      <c r="ATZ35" s="10"/>
      <c r="AUA35" s="10"/>
      <c r="AUB35" s="10"/>
      <c r="AUC35" s="10"/>
      <c r="AUD35" s="10"/>
      <c r="AUE35" s="10"/>
      <c r="AUF35" s="10"/>
      <c r="AUG35" s="10"/>
      <c r="AUH35" s="10"/>
      <c r="AUI35" s="10"/>
      <c r="AUJ35" s="10"/>
      <c r="AUK35" s="10"/>
      <c r="AUL35" s="10"/>
      <c r="AUM35" s="10"/>
      <c r="AUN35" s="10"/>
      <c r="AUO35" s="10"/>
      <c r="AUP35" s="10"/>
      <c r="AUQ35" s="10"/>
      <c r="AUR35" s="10"/>
      <c r="AUS35" s="10"/>
      <c r="AUT35" s="10"/>
      <c r="AUU35" s="10"/>
      <c r="AUV35" s="10"/>
      <c r="AUW35" s="10"/>
      <c r="AUX35" s="10"/>
      <c r="AUY35" s="10"/>
      <c r="AUZ35" s="10"/>
      <c r="AVA35" s="10"/>
      <c r="AVB35" s="10"/>
      <c r="AVC35" s="10"/>
      <c r="AVD35" s="10"/>
      <c r="AVE35" s="10"/>
      <c r="AVF35" s="10"/>
      <c r="AVG35" s="10"/>
      <c r="AVH35" s="10"/>
      <c r="AVI35" s="10"/>
      <c r="AVJ35" s="10"/>
      <c r="AVK35" s="10"/>
      <c r="AVL35" s="10"/>
      <c r="AVM35" s="10"/>
      <c r="AVN35" s="10"/>
      <c r="AVO35" s="10"/>
      <c r="AVP35" s="10"/>
      <c r="AVQ35" s="10"/>
      <c r="AVR35" s="10"/>
      <c r="AVS35" s="10"/>
      <c r="AVT35" s="10"/>
      <c r="AVU35" s="10"/>
      <c r="AVV35" s="10"/>
      <c r="AVW35" s="10"/>
      <c r="AVX35" s="10"/>
      <c r="AVY35" s="10"/>
      <c r="AVZ35" s="10"/>
      <c r="AWA35" s="10"/>
      <c r="AWB35" s="10"/>
      <c r="AWC35" s="10"/>
      <c r="AWD35" s="10"/>
      <c r="AWE35" s="10"/>
      <c r="AWF35" s="10"/>
      <c r="AWG35" s="10"/>
      <c r="AWH35" s="10"/>
      <c r="AWI35" s="10"/>
      <c r="AWJ35" s="10"/>
      <c r="AWK35" s="10"/>
      <c r="AWL35" s="10"/>
      <c r="AWM35" s="10"/>
      <c r="AWN35" s="10"/>
      <c r="AWO35" s="10"/>
      <c r="AWP35" s="10"/>
      <c r="AWQ35" s="10"/>
      <c r="AWR35" s="10"/>
      <c r="AWS35" s="10"/>
      <c r="AWT35" s="10"/>
      <c r="AWU35" s="10"/>
      <c r="AWV35" s="10"/>
      <c r="AWW35" s="10"/>
      <c r="AWX35" s="10"/>
      <c r="AWY35" s="10"/>
      <c r="AWZ35" s="10"/>
      <c r="AXA35" s="10"/>
      <c r="AXB35" s="10"/>
      <c r="AXC35" s="10"/>
      <c r="AXD35" s="10"/>
      <c r="AXE35" s="10"/>
      <c r="AXF35" s="10"/>
      <c r="AXG35" s="10"/>
      <c r="AXH35" s="10"/>
      <c r="AXI35" s="10"/>
      <c r="AXJ35" s="10"/>
      <c r="AXK35" s="10"/>
      <c r="AXL35" s="10"/>
      <c r="AXM35" s="10"/>
      <c r="AXN35" s="10"/>
      <c r="AXO35" s="10"/>
      <c r="AXP35" s="10"/>
      <c r="AXQ35" s="10"/>
      <c r="AXR35" s="10"/>
      <c r="AXS35" s="10"/>
      <c r="AXT35" s="10"/>
      <c r="AXU35" s="10"/>
      <c r="AXV35" s="10"/>
      <c r="AXW35" s="10"/>
      <c r="AXX35" s="10"/>
      <c r="AXY35" s="10"/>
      <c r="AXZ35" s="10"/>
      <c r="AYA35" s="10"/>
      <c r="AYB35" s="10"/>
      <c r="AYC35" s="10"/>
      <c r="AYD35" s="10"/>
      <c r="AYE35" s="10"/>
      <c r="AYF35" s="10"/>
      <c r="AYG35" s="10"/>
      <c r="AYH35" s="10"/>
      <c r="AYI35" s="10"/>
      <c r="AYJ35" s="10"/>
      <c r="AYK35" s="10"/>
      <c r="AYL35" s="10"/>
      <c r="AYM35" s="10"/>
      <c r="AYN35" s="10"/>
      <c r="AYO35" s="10"/>
      <c r="AYP35" s="10"/>
      <c r="AYQ35" s="10"/>
      <c r="AYR35" s="10"/>
      <c r="AYS35" s="10"/>
      <c r="AYT35" s="10"/>
      <c r="AYU35" s="10"/>
      <c r="AYV35" s="10"/>
      <c r="AYW35" s="10"/>
      <c r="AYX35" s="10"/>
      <c r="AYY35" s="10"/>
      <c r="AYZ35" s="10"/>
      <c r="AZA35" s="10"/>
      <c r="AZB35" s="10"/>
      <c r="AZC35" s="10"/>
      <c r="AZD35" s="10"/>
      <c r="AZE35" s="10"/>
      <c r="AZF35" s="10"/>
      <c r="AZG35" s="10"/>
      <c r="AZH35" s="10"/>
      <c r="AZI35" s="10"/>
      <c r="AZJ35" s="10"/>
      <c r="AZK35" s="10"/>
      <c r="AZL35" s="10"/>
      <c r="AZM35" s="10"/>
      <c r="AZN35" s="10"/>
      <c r="AZO35" s="10"/>
      <c r="AZP35" s="10"/>
      <c r="AZQ35" s="10"/>
      <c r="AZR35" s="10"/>
      <c r="AZS35" s="10"/>
      <c r="AZT35" s="10"/>
      <c r="AZU35" s="10"/>
      <c r="AZV35" s="10"/>
      <c r="AZW35" s="10"/>
      <c r="AZX35" s="10"/>
      <c r="AZY35" s="10"/>
      <c r="AZZ35" s="10"/>
      <c r="BAA35" s="10"/>
      <c r="BAB35" s="10"/>
      <c r="BAC35" s="10"/>
      <c r="BAD35" s="10"/>
      <c r="BAE35" s="10"/>
      <c r="BAF35" s="10"/>
      <c r="BAG35" s="10"/>
      <c r="BAH35" s="10"/>
      <c r="BAI35" s="10"/>
      <c r="BAJ35" s="10"/>
      <c r="BAK35" s="10"/>
      <c r="BAL35" s="10"/>
      <c r="BAM35" s="10"/>
      <c r="BAN35" s="10"/>
      <c r="BAO35" s="10"/>
      <c r="BAP35" s="10"/>
      <c r="BAQ35" s="10"/>
      <c r="BAR35" s="10"/>
      <c r="BAS35" s="10"/>
      <c r="BAT35" s="10"/>
      <c r="BAU35" s="10"/>
      <c r="BAV35" s="10"/>
      <c r="BAW35" s="10"/>
      <c r="BAX35" s="10"/>
      <c r="BAY35" s="10"/>
      <c r="BAZ35" s="10"/>
      <c r="BBA35" s="10"/>
      <c r="BBB35" s="10"/>
      <c r="BBC35" s="10"/>
      <c r="BBD35" s="10"/>
      <c r="BBE35" s="10"/>
      <c r="BBF35" s="10"/>
      <c r="BBG35" s="10"/>
      <c r="BBH35" s="10"/>
      <c r="BBI35" s="10"/>
      <c r="BBJ35" s="10"/>
      <c r="BBK35" s="10"/>
      <c r="BBL35" s="10"/>
      <c r="BBM35" s="10"/>
      <c r="BBN35" s="10"/>
      <c r="BBO35" s="10"/>
      <c r="BBP35" s="10"/>
      <c r="BBQ35" s="10"/>
      <c r="BBR35" s="10"/>
      <c r="BBS35" s="10"/>
      <c r="BBT35" s="10"/>
      <c r="BBU35" s="10"/>
      <c r="BBV35" s="10"/>
      <c r="BBW35" s="10"/>
      <c r="BBX35" s="10"/>
      <c r="BBY35" s="10"/>
      <c r="BBZ35" s="10"/>
      <c r="BCA35" s="10"/>
      <c r="BCB35" s="10"/>
      <c r="BCC35" s="10"/>
      <c r="BCD35" s="10"/>
      <c r="BCE35" s="10"/>
      <c r="BCF35" s="10"/>
      <c r="BCG35" s="10"/>
      <c r="BCH35" s="10"/>
      <c r="BCI35" s="10"/>
      <c r="BCJ35" s="10"/>
      <c r="BCK35" s="10"/>
      <c r="BCL35" s="10"/>
      <c r="BCM35" s="10"/>
      <c r="BCN35" s="10"/>
      <c r="BCO35" s="10"/>
      <c r="BCP35" s="10"/>
      <c r="BCQ35" s="10"/>
      <c r="BCR35" s="10"/>
      <c r="BCS35" s="10"/>
      <c r="BCT35" s="10"/>
      <c r="BCU35" s="10"/>
      <c r="BCV35" s="10"/>
      <c r="BCW35" s="10"/>
      <c r="BCX35" s="10"/>
      <c r="BCY35" s="10"/>
      <c r="BCZ35" s="10"/>
      <c r="BDA35" s="10"/>
      <c r="BDB35" s="10"/>
      <c r="BDC35" s="10"/>
      <c r="BDD35" s="10"/>
      <c r="BDE35" s="10"/>
      <c r="BDF35" s="10"/>
      <c r="BDG35" s="10"/>
      <c r="BDH35" s="10"/>
      <c r="BDI35" s="10"/>
      <c r="BDJ35" s="10"/>
      <c r="BDK35" s="10"/>
      <c r="BDL35" s="10"/>
      <c r="BDM35" s="10"/>
      <c r="BDN35" s="10"/>
      <c r="BDO35" s="10"/>
      <c r="BDP35" s="10"/>
      <c r="BDQ35" s="10"/>
      <c r="BDR35" s="10"/>
      <c r="BDS35" s="10"/>
      <c r="BDT35" s="10"/>
      <c r="BDU35" s="10"/>
      <c r="BDV35" s="10"/>
      <c r="BDW35" s="10"/>
      <c r="BDX35" s="10"/>
      <c r="BDY35" s="10"/>
      <c r="BDZ35" s="10"/>
      <c r="BEA35" s="10"/>
      <c r="BEB35" s="10"/>
      <c r="BEC35" s="10"/>
      <c r="BED35" s="10"/>
      <c r="BEE35" s="10"/>
      <c r="BEF35" s="10"/>
      <c r="BEG35" s="10"/>
      <c r="BEH35" s="10"/>
      <c r="BEI35" s="10"/>
      <c r="BEJ35" s="10"/>
      <c r="BEK35" s="10"/>
      <c r="BEL35" s="10"/>
      <c r="BEM35" s="10"/>
      <c r="BEN35" s="10"/>
      <c r="BEO35" s="10"/>
      <c r="BEP35" s="10"/>
      <c r="BEQ35" s="10"/>
      <c r="BER35" s="10"/>
      <c r="BES35" s="10"/>
      <c r="BET35" s="10"/>
      <c r="BEU35" s="10"/>
      <c r="BEV35" s="10"/>
      <c r="BEW35" s="10"/>
      <c r="BEX35" s="10"/>
      <c r="BEY35" s="10"/>
      <c r="BEZ35" s="10"/>
      <c r="BFA35" s="10"/>
      <c r="BFB35" s="10"/>
      <c r="BFC35" s="10"/>
      <c r="BFD35" s="10"/>
      <c r="BFE35" s="10"/>
      <c r="BFF35" s="10"/>
      <c r="BFG35" s="10"/>
      <c r="BFH35" s="10"/>
      <c r="BFI35" s="10"/>
      <c r="BFJ35" s="10"/>
      <c r="BFK35" s="10"/>
      <c r="BFL35" s="10"/>
      <c r="BFM35" s="10"/>
      <c r="BFN35" s="10"/>
      <c r="BFO35" s="10"/>
      <c r="BFP35" s="10"/>
      <c r="BFQ35" s="10"/>
      <c r="BFR35" s="10"/>
      <c r="BFS35" s="10"/>
      <c r="BFT35" s="10"/>
      <c r="BFU35" s="10"/>
      <c r="BFV35" s="10"/>
      <c r="BFW35" s="10"/>
      <c r="BFX35" s="10"/>
      <c r="BFY35" s="10"/>
      <c r="BFZ35" s="10"/>
      <c r="BGA35" s="10"/>
      <c r="BGB35" s="10"/>
      <c r="BGC35" s="10"/>
      <c r="BGD35" s="10"/>
      <c r="BGE35" s="10"/>
      <c r="BGF35" s="10"/>
      <c r="BGG35" s="10"/>
      <c r="BGH35" s="10"/>
      <c r="BGI35" s="10"/>
      <c r="BGJ35" s="10"/>
      <c r="BGK35" s="10"/>
      <c r="BGL35" s="10"/>
      <c r="BGM35" s="10"/>
      <c r="BGN35" s="10"/>
      <c r="BGO35" s="10"/>
      <c r="BGP35" s="10"/>
      <c r="BGQ35" s="10"/>
      <c r="BGR35" s="10"/>
      <c r="BGS35" s="10"/>
      <c r="BGT35" s="10"/>
      <c r="BGU35" s="10"/>
      <c r="BGV35" s="10"/>
      <c r="BGW35" s="10"/>
      <c r="BGX35" s="10"/>
      <c r="BGY35" s="10"/>
      <c r="BGZ35" s="10"/>
      <c r="BHA35" s="10"/>
      <c r="BHB35" s="10"/>
      <c r="BHC35" s="10"/>
      <c r="BHD35" s="10"/>
      <c r="BHE35" s="10"/>
      <c r="BHF35" s="10"/>
      <c r="BHG35" s="10"/>
      <c r="BHH35" s="10"/>
      <c r="BHI35" s="10"/>
      <c r="BHJ35" s="10"/>
      <c r="BHK35" s="10"/>
      <c r="BHL35" s="10"/>
      <c r="BHM35" s="10"/>
      <c r="BHN35" s="10"/>
      <c r="BHO35" s="10"/>
      <c r="BHP35" s="10"/>
      <c r="BHQ35" s="10"/>
      <c r="BHR35" s="10"/>
      <c r="BHS35" s="10"/>
      <c r="BHT35" s="10"/>
      <c r="BHU35" s="10"/>
      <c r="BHV35" s="10"/>
      <c r="BHW35" s="10"/>
      <c r="BHX35" s="10"/>
      <c r="BHY35" s="10"/>
      <c r="BHZ35" s="10"/>
      <c r="BIA35" s="10"/>
      <c r="BIB35" s="10"/>
      <c r="BIC35" s="10"/>
      <c r="BID35" s="10"/>
      <c r="BIE35" s="10"/>
      <c r="BIF35" s="10"/>
      <c r="BIG35" s="10"/>
      <c r="BIH35" s="10"/>
      <c r="BII35" s="10"/>
      <c r="BIJ35" s="10"/>
      <c r="BIK35" s="10"/>
      <c r="BIL35" s="10"/>
      <c r="BIM35" s="10"/>
      <c r="BIN35" s="10"/>
      <c r="BIO35" s="10"/>
      <c r="BIP35" s="10"/>
      <c r="BIQ35" s="10"/>
      <c r="BIR35" s="10"/>
      <c r="BIS35" s="10"/>
      <c r="BIT35" s="10"/>
      <c r="BIU35" s="10"/>
      <c r="BIV35" s="10"/>
      <c r="BIW35" s="10"/>
      <c r="BIX35" s="10"/>
      <c r="BIY35" s="10"/>
      <c r="BIZ35" s="10"/>
      <c r="BJA35" s="10"/>
      <c r="BJB35" s="10"/>
      <c r="BJC35" s="10"/>
      <c r="BJD35" s="10"/>
      <c r="BJE35" s="10"/>
      <c r="BJF35" s="10"/>
      <c r="BJG35" s="10"/>
      <c r="BJH35" s="10"/>
      <c r="BJI35" s="10"/>
      <c r="BJJ35" s="10"/>
      <c r="BJK35" s="10"/>
      <c r="BJL35" s="10"/>
      <c r="BJM35" s="10"/>
      <c r="BJN35" s="10"/>
      <c r="BJO35" s="10"/>
      <c r="BJP35" s="10"/>
      <c r="BJQ35" s="10"/>
      <c r="BJR35" s="10"/>
      <c r="BJS35" s="10"/>
      <c r="BJT35" s="10"/>
      <c r="BJU35" s="10"/>
      <c r="BJV35" s="10"/>
      <c r="BJW35" s="10"/>
      <c r="BJX35" s="10"/>
      <c r="BJY35" s="10"/>
      <c r="BJZ35" s="10"/>
      <c r="BKA35" s="10"/>
      <c r="BKB35" s="10"/>
      <c r="BKC35" s="10"/>
      <c r="BKD35" s="10"/>
      <c r="BKE35" s="10"/>
      <c r="BKF35" s="10"/>
      <c r="BKG35" s="10"/>
      <c r="BKH35" s="10"/>
      <c r="BKI35" s="10"/>
      <c r="BKJ35" s="10"/>
      <c r="BKK35" s="10"/>
      <c r="BKL35" s="10"/>
      <c r="BKM35" s="10"/>
      <c r="BKN35" s="10"/>
      <c r="BKO35" s="10"/>
      <c r="BKP35" s="10"/>
      <c r="BKQ35" s="10"/>
      <c r="BKR35" s="10"/>
      <c r="BKS35" s="10"/>
      <c r="BKT35" s="10"/>
      <c r="BKU35" s="10"/>
      <c r="BKV35" s="10"/>
      <c r="BKW35" s="10"/>
      <c r="BKX35" s="10"/>
      <c r="BKY35" s="10"/>
      <c r="BKZ35" s="10"/>
      <c r="BLA35" s="10"/>
      <c r="BLB35" s="10"/>
      <c r="BLC35" s="10"/>
      <c r="BLD35" s="10"/>
      <c r="BLE35" s="10"/>
      <c r="BLF35" s="10"/>
      <c r="BLG35" s="10"/>
      <c r="BLH35" s="10"/>
      <c r="BLI35" s="10"/>
      <c r="BLJ35" s="10"/>
      <c r="BLK35" s="10"/>
      <c r="BLL35" s="10"/>
      <c r="BLM35" s="10"/>
      <c r="BLN35" s="10"/>
      <c r="BLO35" s="10"/>
      <c r="BLP35" s="10"/>
      <c r="BLQ35" s="10"/>
      <c r="BLR35" s="10"/>
      <c r="BLS35" s="10"/>
      <c r="BLT35" s="10"/>
      <c r="BLU35" s="10"/>
      <c r="BLV35" s="10"/>
      <c r="BLW35" s="10"/>
      <c r="BLX35" s="10"/>
      <c r="BLY35" s="10"/>
      <c r="BLZ35" s="10"/>
      <c r="BMA35" s="10"/>
      <c r="BMB35" s="10"/>
      <c r="BMC35" s="10"/>
      <c r="BMD35" s="10"/>
      <c r="BME35" s="10"/>
      <c r="BMF35" s="10"/>
      <c r="BMG35" s="10"/>
      <c r="BMH35" s="10"/>
      <c r="BMI35" s="10"/>
      <c r="BMJ35" s="10"/>
      <c r="BMK35" s="10"/>
      <c r="BML35" s="10"/>
      <c r="BMM35" s="10"/>
      <c r="BMN35" s="10"/>
      <c r="BMO35" s="10"/>
      <c r="BMP35" s="10"/>
      <c r="BMQ35" s="10"/>
      <c r="BMR35" s="10"/>
      <c r="BMS35" s="10"/>
      <c r="BMT35" s="10"/>
      <c r="BMU35" s="10"/>
      <c r="BMV35" s="10"/>
      <c r="BMW35" s="10"/>
      <c r="BMX35" s="10"/>
      <c r="BMY35" s="10"/>
      <c r="BMZ35" s="10"/>
      <c r="BNA35" s="10"/>
      <c r="BNB35" s="10"/>
      <c r="BNC35" s="10"/>
      <c r="BND35" s="10"/>
      <c r="BNE35" s="10"/>
      <c r="BNF35" s="10"/>
      <c r="BNG35" s="10"/>
      <c r="BNH35" s="10"/>
      <c r="BNI35" s="10"/>
      <c r="BNJ35" s="10"/>
      <c r="BNK35" s="10"/>
      <c r="BNL35" s="10"/>
      <c r="BNM35" s="10"/>
      <c r="BNN35" s="10"/>
      <c r="BNO35" s="10"/>
      <c r="BNP35" s="10"/>
      <c r="BNQ35" s="10"/>
      <c r="BNR35" s="10"/>
      <c r="BNS35" s="10"/>
      <c r="BNT35" s="10"/>
      <c r="BNU35" s="10"/>
      <c r="BNV35" s="10"/>
      <c r="BNW35" s="10"/>
      <c r="BNX35" s="10"/>
      <c r="BNY35" s="10"/>
      <c r="BNZ35" s="10"/>
      <c r="BOA35" s="10"/>
      <c r="BOB35" s="10"/>
      <c r="BOC35" s="10"/>
      <c r="BOD35" s="10"/>
      <c r="BOE35" s="10"/>
      <c r="BOF35" s="10"/>
      <c r="BOG35" s="10"/>
      <c r="BOH35" s="10"/>
      <c r="BOI35" s="10"/>
      <c r="BOJ35" s="10"/>
      <c r="BOK35" s="10"/>
      <c r="BOL35" s="10"/>
      <c r="BOM35" s="10"/>
      <c r="BON35" s="10"/>
      <c r="BOO35" s="10"/>
      <c r="BOP35" s="10"/>
      <c r="BOQ35" s="10"/>
      <c r="BOR35" s="10"/>
      <c r="BOS35" s="10"/>
      <c r="BOT35" s="10"/>
      <c r="BOU35" s="10"/>
      <c r="BOV35" s="10"/>
      <c r="BOW35" s="10"/>
      <c r="BOX35" s="10"/>
      <c r="BOY35" s="10"/>
      <c r="BOZ35" s="10"/>
      <c r="BPA35" s="10"/>
      <c r="BPB35" s="10"/>
      <c r="BPC35" s="10"/>
      <c r="BPD35" s="10"/>
      <c r="BPE35" s="10"/>
      <c r="BPF35" s="10"/>
      <c r="BPG35" s="10"/>
      <c r="BPH35" s="10"/>
      <c r="BPI35" s="10"/>
      <c r="BPJ35" s="10"/>
      <c r="BPK35" s="10"/>
      <c r="BPL35" s="10"/>
      <c r="BPM35" s="10"/>
      <c r="BPN35" s="10"/>
      <c r="BPO35" s="10"/>
      <c r="BPP35" s="10"/>
      <c r="BPQ35" s="10"/>
      <c r="BPR35" s="10"/>
      <c r="BPS35" s="10"/>
      <c r="BPT35" s="10"/>
      <c r="BPU35" s="10"/>
      <c r="BPV35" s="10"/>
      <c r="BPW35" s="10"/>
      <c r="BPX35" s="10"/>
      <c r="BPY35" s="10"/>
      <c r="BPZ35" s="10"/>
      <c r="BQA35" s="10"/>
      <c r="BQB35" s="10"/>
      <c r="BQC35" s="10"/>
      <c r="BQD35" s="10"/>
      <c r="BQE35" s="10"/>
      <c r="BQF35" s="10"/>
      <c r="BQG35" s="10"/>
      <c r="BQH35" s="10"/>
      <c r="BQI35" s="10"/>
      <c r="BQJ35" s="10"/>
      <c r="BQK35" s="10"/>
      <c r="BQL35" s="10"/>
      <c r="BQM35" s="10"/>
      <c r="BQN35" s="10"/>
      <c r="BQO35" s="10"/>
      <c r="BQP35" s="10"/>
      <c r="BQQ35" s="10"/>
      <c r="BQR35" s="10"/>
      <c r="BQS35" s="10"/>
      <c r="BQT35" s="10"/>
      <c r="BQU35" s="10"/>
      <c r="BQV35" s="10"/>
      <c r="BQW35" s="10"/>
      <c r="BQX35" s="10"/>
      <c r="BQY35" s="10"/>
      <c r="BQZ35" s="10"/>
      <c r="BRA35" s="10"/>
      <c r="BRB35" s="10"/>
      <c r="BRC35" s="10"/>
      <c r="BRD35" s="10"/>
      <c r="BRE35" s="10"/>
      <c r="BRF35" s="10"/>
      <c r="BRG35" s="10"/>
      <c r="BRH35" s="10"/>
      <c r="BRI35" s="10"/>
      <c r="BRJ35" s="10"/>
      <c r="BRK35" s="10"/>
      <c r="BRL35" s="10"/>
      <c r="BRM35" s="10"/>
      <c r="BRN35" s="10"/>
      <c r="BRO35" s="10"/>
      <c r="BRP35" s="10"/>
      <c r="BRQ35" s="10"/>
      <c r="BRR35" s="10"/>
      <c r="BRS35" s="10"/>
      <c r="BRT35" s="10"/>
      <c r="BRU35" s="10"/>
      <c r="BRV35" s="10"/>
      <c r="BRW35" s="10"/>
      <c r="BRX35" s="10"/>
      <c r="BRY35" s="10"/>
      <c r="BRZ35" s="10"/>
      <c r="BSA35" s="10"/>
      <c r="BSB35" s="10"/>
      <c r="BSC35" s="10"/>
      <c r="BSD35" s="10"/>
      <c r="BSE35" s="10"/>
      <c r="BSF35" s="10"/>
      <c r="BSG35" s="10"/>
      <c r="BSH35" s="10"/>
      <c r="BSI35" s="10"/>
      <c r="BSJ35" s="10"/>
      <c r="BSK35" s="10"/>
      <c r="BSL35" s="10"/>
      <c r="BSM35" s="10"/>
      <c r="BSN35" s="10"/>
      <c r="BSO35" s="10"/>
      <c r="BSP35" s="10"/>
      <c r="BSQ35" s="10"/>
      <c r="BSR35" s="10"/>
      <c r="BSS35" s="10"/>
      <c r="BST35" s="10"/>
      <c r="BSU35" s="10"/>
      <c r="BSV35" s="10"/>
      <c r="BSW35" s="10"/>
      <c r="BSX35" s="10"/>
      <c r="BSY35" s="10"/>
      <c r="BSZ35" s="10"/>
      <c r="BTA35" s="10"/>
      <c r="BTB35" s="10"/>
      <c r="BTC35" s="10"/>
      <c r="BTD35" s="10"/>
      <c r="BTE35" s="10"/>
      <c r="BTF35" s="10"/>
      <c r="BTG35" s="10"/>
      <c r="BTH35" s="10"/>
      <c r="BTI35" s="10"/>
      <c r="BTJ35" s="10"/>
      <c r="BTK35" s="10"/>
      <c r="BTL35" s="10"/>
      <c r="BTM35" s="10"/>
      <c r="BTN35" s="10"/>
      <c r="BTO35" s="10"/>
      <c r="BTP35" s="10"/>
      <c r="BTQ35" s="10"/>
      <c r="BTR35" s="10"/>
      <c r="BTS35" s="10"/>
      <c r="BTT35" s="10"/>
      <c r="BTU35" s="10"/>
      <c r="BTV35" s="10"/>
      <c r="BTW35" s="10"/>
      <c r="BTX35" s="10"/>
      <c r="BTY35" s="10"/>
      <c r="BTZ35" s="10"/>
      <c r="BUA35" s="10"/>
      <c r="BUB35" s="10"/>
      <c r="BUC35" s="10"/>
      <c r="BUD35" s="10"/>
      <c r="BUE35" s="10"/>
      <c r="BUF35" s="10"/>
      <c r="BUG35" s="10"/>
      <c r="BUH35" s="10"/>
      <c r="BUI35" s="10"/>
      <c r="BUJ35" s="10"/>
      <c r="BUK35" s="10"/>
      <c r="BUL35" s="10"/>
      <c r="BUM35" s="10"/>
      <c r="BUN35" s="10"/>
      <c r="BUO35" s="10"/>
      <c r="BUP35" s="10"/>
      <c r="BUQ35" s="10"/>
      <c r="BUR35" s="10"/>
      <c r="BUS35" s="10"/>
      <c r="BUT35" s="10"/>
      <c r="BUU35" s="10"/>
      <c r="BUV35" s="10"/>
      <c r="BUW35" s="10"/>
      <c r="BUX35" s="10"/>
      <c r="BUY35" s="10"/>
      <c r="BUZ35" s="10"/>
      <c r="BVA35" s="10"/>
      <c r="BVB35" s="10"/>
      <c r="BVC35" s="10"/>
      <c r="BVD35" s="10"/>
      <c r="BVE35" s="10"/>
      <c r="BVF35" s="10"/>
      <c r="BVG35" s="10"/>
      <c r="BVH35" s="10"/>
      <c r="BVI35" s="10"/>
      <c r="BVJ35" s="10"/>
      <c r="BVK35" s="10"/>
      <c r="BVL35" s="10"/>
      <c r="BVM35" s="10"/>
      <c r="BVN35" s="10"/>
      <c r="BVO35" s="10"/>
      <c r="BVP35" s="10"/>
      <c r="BVQ35" s="10"/>
      <c r="BVR35" s="10"/>
      <c r="BVS35" s="10"/>
      <c r="BVT35" s="10"/>
      <c r="BVU35" s="10"/>
      <c r="BVV35" s="10"/>
      <c r="BVW35" s="10"/>
      <c r="BVX35" s="10"/>
      <c r="BVY35" s="10"/>
      <c r="BVZ35" s="10"/>
      <c r="BWA35" s="10"/>
      <c r="BWB35" s="10"/>
      <c r="BWC35" s="10"/>
      <c r="BWD35" s="10"/>
      <c r="BWE35" s="10"/>
      <c r="BWF35" s="10"/>
      <c r="BWG35" s="10"/>
      <c r="BWH35" s="10"/>
      <c r="BWI35" s="10"/>
      <c r="BWJ35" s="10"/>
      <c r="BWK35" s="10"/>
      <c r="BWL35" s="10"/>
      <c r="BWM35" s="10"/>
      <c r="BWN35" s="10"/>
      <c r="BWO35" s="10"/>
      <c r="BWP35" s="10"/>
      <c r="BWQ35" s="10"/>
      <c r="BWR35" s="10"/>
      <c r="BWS35" s="10"/>
      <c r="BWT35" s="10"/>
      <c r="BWU35" s="10"/>
      <c r="BWV35" s="10"/>
      <c r="BWW35" s="10"/>
      <c r="BWX35" s="10"/>
      <c r="BWY35" s="10"/>
      <c r="BWZ35" s="10"/>
      <c r="BXA35" s="10"/>
      <c r="BXB35" s="10"/>
      <c r="BXC35" s="10"/>
      <c r="BXD35" s="10"/>
      <c r="BXE35" s="10"/>
      <c r="BXF35" s="10"/>
      <c r="BXG35" s="10"/>
      <c r="BXH35" s="10"/>
      <c r="BXI35" s="10"/>
      <c r="BXJ35" s="10"/>
      <c r="BXK35" s="10"/>
      <c r="BXL35" s="10"/>
      <c r="BXM35" s="10"/>
      <c r="BXN35" s="10"/>
      <c r="BXO35" s="10"/>
      <c r="BXP35" s="10"/>
      <c r="BXQ35" s="10"/>
      <c r="BXR35" s="10"/>
      <c r="BXS35" s="10"/>
      <c r="BXT35" s="10"/>
      <c r="BXU35" s="10"/>
      <c r="BXV35" s="10"/>
      <c r="BXW35" s="10"/>
      <c r="BXX35" s="10"/>
      <c r="BXY35" s="10"/>
      <c r="BXZ35" s="10"/>
      <c r="BYA35" s="10"/>
      <c r="BYB35" s="10"/>
      <c r="BYC35" s="10"/>
      <c r="BYD35" s="10"/>
      <c r="BYE35" s="10"/>
      <c r="BYF35" s="10"/>
      <c r="BYG35" s="10"/>
      <c r="BYH35" s="10"/>
      <c r="BYI35" s="10"/>
      <c r="BYJ35" s="10"/>
      <c r="BYK35" s="10"/>
      <c r="BYL35" s="10"/>
      <c r="BYM35" s="10"/>
      <c r="BYN35" s="10"/>
      <c r="BYO35" s="10"/>
      <c r="BYP35" s="10"/>
      <c r="BYQ35" s="10"/>
      <c r="BYR35" s="10"/>
      <c r="BYS35" s="10"/>
      <c r="BYT35" s="10"/>
      <c r="BYU35" s="10"/>
      <c r="BYV35" s="10"/>
      <c r="BYW35" s="10"/>
      <c r="BYX35" s="10"/>
      <c r="BYY35" s="10"/>
      <c r="BYZ35" s="10"/>
      <c r="BZA35" s="10"/>
      <c r="BZB35" s="10"/>
      <c r="BZC35" s="10"/>
      <c r="BZD35" s="10"/>
      <c r="BZE35" s="10"/>
      <c r="BZF35" s="10"/>
      <c r="BZG35" s="10"/>
      <c r="BZH35" s="10"/>
      <c r="BZI35" s="10"/>
      <c r="BZJ35" s="10"/>
      <c r="BZK35" s="10"/>
    </row>
    <row r="36" spans="1:2039" s="17" customFormat="1" ht="59.25" customHeight="1" x14ac:dyDescent="0.25">
      <c r="A36" s="93" t="s">
        <v>173</v>
      </c>
      <c r="B36" s="93"/>
      <c r="C36" s="93"/>
      <c r="D36" s="93"/>
      <c r="E36" s="93"/>
      <c r="F36" s="93"/>
      <c r="G36" s="93"/>
      <c r="H36" s="72" t="s">
        <v>114</v>
      </c>
      <c r="I36" s="72"/>
      <c r="J36" s="73"/>
      <c r="K36" s="73"/>
      <c r="L36" s="74"/>
      <c r="M36" s="74"/>
      <c r="N36" s="73"/>
      <c r="O36" s="73"/>
      <c r="P36" s="73"/>
      <c r="Q36" s="73"/>
      <c r="R36" s="73"/>
      <c r="S36" s="73"/>
      <c r="T36" s="87" t="s">
        <v>112</v>
      </c>
      <c r="U36" s="87"/>
      <c r="V36" s="49">
        <v>36777</v>
      </c>
      <c r="W36" s="31">
        <v>30000</v>
      </c>
      <c r="X36" s="32">
        <v>0</v>
      </c>
      <c r="Y36" s="31">
        <v>6777</v>
      </c>
      <c r="Z36" s="27" t="s">
        <v>22</v>
      </c>
      <c r="AA36" s="75" t="s">
        <v>176</v>
      </c>
      <c r="AB36" s="75"/>
      <c r="AC36" s="75" t="s">
        <v>34</v>
      </c>
      <c r="AD36" s="75"/>
      <c r="AE36" s="75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  <c r="AMK36" s="7"/>
      <c r="AML36" s="7"/>
      <c r="AMM36" s="7"/>
      <c r="AMN36" s="7"/>
      <c r="AMO36" s="7"/>
      <c r="AMP36" s="7"/>
      <c r="AMQ36" s="7"/>
      <c r="AMR36" s="7"/>
      <c r="AMS36" s="7"/>
      <c r="AMT36" s="7"/>
      <c r="AMU36" s="7"/>
      <c r="AMV36" s="7"/>
      <c r="AMW36" s="7"/>
      <c r="AMX36" s="7"/>
      <c r="AMY36" s="7"/>
      <c r="AMZ36" s="7"/>
      <c r="ANA36" s="10"/>
      <c r="ANB36" s="10"/>
      <c r="ANC36" s="10"/>
      <c r="AND36" s="10"/>
      <c r="ANE36" s="10"/>
      <c r="ANF36" s="10"/>
      <c r="ANG36" s="10"/>
      <c r="ANH36" s="10"/>
      <c r="ANI36" s="10"/>
      <c r="ANJ36" s="10"/>
      <c r="ANK36" s="10"/>
      <c r="ANL36" s="10"/>
      <c r="ANM36" s="10"/>
      <c r="ANN36" s="10"/>
      <c r="ANO36" s="10"/>
      <c r="ANP36" s="10"/>
      <c r="ANQ36" s="10"/>
      <c r="ANR36" s="10"/>
      <c r="ANS36" s="10"/>
      <c r="ANT36" s="10"/>
      <c r="ANU36" s="10"/>
      <c r="ANV36" s="10"/>
      <c r="ANW36" s="10"/>
      <c r="ANX36" s="10"/>
      <c r="ANY36" s="10"/>
      <c r="ANZ36" s="10"/>
      <c r="AOA36" s="10"/>
      <c r="AOB36" s="10"/>
      <c r="AOC36" s="10"/>
      <c r="AOD36" s="10"/>
      <c r="AOE36" s="10"/>
      <c r="AOF36" s="10"/>
      <c r="AOG36" s="10"/>
      <c r="AOH36" s="10"/>
      <c r="AOI36" s="10"/>
      <c r="AOJ36" s="10"/>
      <c r="AOK36" s="10"/>
      <c r="AOL36" s="10"/>
      <c r="AOM36" s="10"/>
      <c r="AON36" s="10"/>
      <c r="AOO36" s="10"/>
      <c r="AOP36" s="10"/>
      <c r="AOQ36" s="10"/>
      <c r="AOR36" s="10"/>
      <c r="AOS36" s="10"/>
      <c r="AOT36" s="10"/>
      <c r="AOU36" s="10"/>
      <c r="AOV36" s="10"/>
      <c r="AOW36" s="10"/>
      <c r="AOX36" s="10"/>
      <c r="AOY36" s="10"/>
      <c r="AOZ36" s="10"/>
      <c r="APA36" s="10"/>
      <c r="APB36" s="10"/>
      <c r="APC36" s="10"/>
      <c r="APD36" s="10"/>
      <c r="APE36" s="10"/>
      <c r="APF36" s="10"/>
      <c r="APG36" s="10"/>
      <c r="APH36" s="10"/>
      <c r="API36" s="10"/>
      <c r="APJ36" s="10"/>
      <c r="APK36" s="10"/>
      <c r="APL36" s="10"/>
      <c r="APM36" s="10"/>
      <c r="APN36" s="10"/>
      <c r="APO36" s="10"/>
      <c r="APP36" s="10"/>
      <c r="APQ36" s="10"/>
      <c r="APR36" s="10"/>
      <c r="APS36" s="10"/>
      <c r="APT36" s="10"/>
      <c r="APU36" s="10"/>
      <c r="APV36" s="10"/>
      <c r="APW36" s="10"/>
      <c r="APX36" s="10"/>
      <c r="APY36" s="10"/>
      <c r="APZ36" s="10"/>
      <c r="AQA36" s="10"/>
      <c r="AQB36" s="10"/>
      <c r="AQC36" s="10"/>
      <c r="AQD36" s="10"/>
      <c r="AQE36" s="10"/>
      <c r="AQF36" s="10"/>
      <c r="AQG36" s="10"/>
      <c r="AQH36" s="10"/>
      <c r="AQI36" s="10"/>
      <c r="AQJ36" s="10"/>
      <c r="AQK36" s="10"/>
      <c r="AQL36" s="10"/>
      <c r="AQM36" s="10"/>
      <c r="AQN36" s="10"/>
      <c r="AQO36" s="10"/>
      <c r="AQP36" s="10"/>
      <c r="AQQ36" s="10"/>
      <c r="AQR36" s="10"/>
      <c r="AQS36" s="10"/>
      <c r="AQT36" s="10"/>
      <c r="AQU36" s="10"/>
      <c r="AQV36" s="10"/>
      <c r="AQW36" s="10"/>
      <c r="AQX36" s="10"/>
      <c r="AQY36" s="10"/>
      <c r="AQZ36" s="10"/>
      <c r="ARA36" s="10"/>
      <c r="ARB36" s="10"/>
      <c r="ARC36" s="10"/>
      <c r="ARD36" s="10"/>
      <c r="ARE36" s="10"/>
      <c r="ARF36" s="10"/>
      <c r="ARG36" s="10"/>
      <c r="ARH36" s="10"/>
      <c r="ARI36" s="10"/>
      <c r="ARJ36" s="10"/>
      <c r="ARK36" s="10"/>
      <c r="ARL36" s="10"/>
      <c r="ARM36" s="10"/>
      <c r="ARN36" s="10"/>
      <c r="ARO36" s="10"/>
      <c r="ARP36" s="10"/>
      <c r="ARQ36" s="10"/>
      <c r="ARR36" s="10"/>
      <c r="ARS36" s="10"/>
      <c r="ART36" s="10"/>
      <c r="ARU36" s="10"/>
      <c r="ARV36" s="10"/>
      <c r="ARW36" s="10"/>
      <c r="ARX36" s="10"/>
      <c r="ARY36" s="10"/>
      <c r="ARZ36" s="10"/>
      <c r="ASA36" s="10"/>
      <c r="ASB36" s="10"/>
      <c r="ASC36" s="10"/>
      <c r="ASD36" s="10"/>
      <c r="ASE36" s="10"/>
      <c r="ASF36" s="10"/>
      <c r="ASG36" s="10"/>
      <c r="ASH36" s="10"/>
      <c r="ASI36" s="10"/>
      <c r="ASJ36" s="10"/>
      <c r="ASK36" s="10"/>
      <c r="ASL36" s="10"/>
      <c r="ASM36" s="10"/>
      <c r="ASN36" s="10"/>
      <c r="ASO36" s="10"/>
      <c r="ASP36" s="10"/>
      <c r="ASQ36" s="10"/>
      <c r="ASR36" s="10"/>
      <c r="ASS36" s="10"/>
      <c r="AST36" s="10"/>
      <c r="ASU36" s="10"/>
      <c r="ASV36" s="10"/>
      <c r="ASW36" s="10"/>
      <c r="ASX36" s="10"/>
      <c r="ASY36" s="10"/>
      <c r="ASZ36" s="10"/>
      <c r="ATA36" s="10"/>
      <c r="ATB36" s="10"/>
      <c r="ATC36" s="10"/>
      <c r="ATD36" s="10"/>
      <c r="ATE36" s="10"/>
      <c r="ATF36" s="10"/>
      <c r="ATG36" s="10"/>
      <c r="ATH36" s="10"/>
      <c r="ATI36" s="10"/>
      <c r="ATJ36" s="10"/>
      <c r="ATK36" s="10"/>
      <c r="ATL36" s="10"/>
      <c r="ATM36" s="10"/>
      <c r="ATN36" s="10"/>
      <c r="ATO36" s="10"/>
      <c r="ATP36" s="10"/>
      <c r="ATQ36" s="10"/>
      <c r="ATR36" s="10"/>
      <c r="ATS36" s="10"/>
      <c r="ATT36" s="10"/>
      <c r="ATU36" s="10"/>
      <c r="ATV36" s="10"/>
      <c r="ATW36" s="10"/>
      <c r="ATX36" s="10"/>
      <c r="ATY36" s="10"/>
      <c r="ATZ36" s="10"/>
      <c r="AUA36" s="10"/>
      <c r="AUB36" s="10"/>
      <c r="AUC36" s="10"/>
      <c r="AUD36" s="10"/>
      <c r="AUE36" s="10"/>
      <c r="AUF36" s="10"/>
      <c r="AUG36" s="10"/>
      <c r="AUH36" s="10"/>
      <c r="AUI36" s="10"/>
      <c r="AUJ36" s="10"/>
      <c r="AUK36" s="10"/>
      <c r="AUL36" s="10"/>
      <c r="AUM36" s="10"/>
      <c r="AUN36" s="10"/>
      <c r="AUO36" s="10"/>
      <c r="AUP36" s="10"/>
      <c r="AUQ36" s="10"/>
      <c r="AUR36" s="10"/>
      <c r="AUS36" s="10"/>
      <c r="AUT36" s="10"/>
      <c r="AUU36" s="10"/>
      <c r="AUV36" s="10"/>
      <c r="AUW36" s="10"/>
      <c r="AUX36" s="10"/>
      <c r="AUY36" s="10"/>
      <c r="AUZ36" s="10"/>
      <c r="AVA36" s="10"/>
      <c r="AVB36" s="10"/>
      <c r="AVC36" s="10"/>
      <c r="AVD36" s="10"/>
      <c r="AVE36" s="10"/>
      <c r="AVF36" s="10"/>
      <c r="AVG36" s="10"/>
      <c r="AVH36" s="10"/>
      <c r="AVI36" s="10"/>
      <c r="AVJ36" s="10"/>
      <c r="AVK36" s="10"/>
      <c r="AVL36" s="10"/>
      <c r="AVM36" s="10"/>
      <c r="AVN36" s="10"/>
      <c r="AVO36" s="10"/>
      <c r="AVP36" s="10"/>
      <c r="AVQ36" s="10"/>
      <c r="AVR36" s="10"/>
      <c r="AVS36" s="10"/>
      <c r="AVT36" s="10"/>
      <c r="AVU36" s="10"/>
      <c r="AVV36" s="10"/>
      <c r="AVW36" s="10"/>
      <c r="AVX36" s="10"/>
      <c r="AVY36" s="10"/>
      <c r="AVZ36" s="10"/>
      <c r="AWA36" s="10"/>
      <c r="AWB36" s="10"/>
      <c r="AWC36" s="10"/>
      <c r="AWD36" s="10"/>
      <c r="AWE36" s="10"/>
      <c r="AWF36" s="10"/>
      <c r="AWG36" s="10"/>
      <c r="AWH36" s="10"/>
      <c r="AWI36" s="10"/>
      <c r="AWJ36" s="10"/>
      <c r="AWK36" s="10"/>
      <c r="AWL36" s="10"/>
      <c r="AWM36" s="10"/>
      <c r="AWN36" s="10"/>
      <c r="AWO36" s="10"/>
      <c r="AWP36" s="10"/>
      <c r="AWQ36" s="10"/>
      <c r="AWR36" s="10"/>
      <c r="AWS36" s="10"/>
      <c r="AWT36" s="10"/>
      <c r="AWU36" s="10"/>
      <c r="AWV36" s="10"/>
      <c r="AWW36" s="10"/>
      <c r="AWX36" s="10"/>
      <c r="AWY36" s="10"/>
      <c r="AWZ36" s="10"/>
      <c r="AXA36" s="10"/>
      <c r="AXB36" s="10"/>
      <c r="AXC36" s="10"/>
      <c r="AXD36" s="10"/>
      <c r="AXE36" s="10"/>
      <c r="AXF36" s="10"/>
      <c r="AXG36" s="10"/>
      <c r="AXH36" s="10"/>
      <c r="AXI36" s="10"/>
      <c r="AXJ36" s="10"/>
      <c r="AXK36" s="10"/>
      <c r="AXL36" s="10"/>
      <c r="AXM36" s="10"/>
      <c r="AXN36" s="10"/>
      <c r="AXO36" s="10"/>
      <c r="AXP36" s="10"/>
      <c r="AXQ36" s="10"/>
      <c r="AXR36" s="10"/>
      <c r="AXS36" s="10"/>
      <c r="AXT36" s="10"/>
      <c r="AXU36" s="10"/>
      <c r="AXV36" s="10"/>
      <c r="AXW36" s="10"/>
      <c r="AXX36" s="10"/>
      <c r="AXY36" s="10"/>
      <c r="AXZ36" s="10"/>
      <c r="AYA36" s="10"/>
      <c r="AYB36" s="10"/>
      <c r="AYC36" s="10"/>
      <c r="AYD36" s="10"/>
      <c r="AYE36" s="10"/>
      <c r="AYF36" s="10"/>
      <c r="AYG36" s="10"/>
      <c r="AYH36" s="10"/>
      <c r="AYI36" s="10"/>
      <c r="AYJ36" s="10"/>
      <c r="AYK36" s="10"/>
      <c r="AYL36" s="10"/>
      <c r="AYM36" s="10"/>
      <c r="AYN36" s="10"/>
      <c r="AYO36" s="10"/>
      <c r="AYP36" s="10"/>
      <c r="AYQ36" s="10"/>
      <c r="AYR36" s="10"/>
      <c r="AYS36" s="10"/>
      <c r="AYT36" s="10"/>
      <c r="AYU36" s="10"/>
      <c r="AYV36" s="10"/>
      <c r="AYW36" s="10"/>
      <c r="AYX36" s="10"/>
      <c r="AYY36" s="10"/>
      <c r="AYZ36" s="10"/>
      <c r="AZA36" s="10"/>
      <c r="AZB36" s="10"/>
      <c r="AZC36" s="10"/>
      <c r="AZD36" s="10"/>
      <c r="AZE36" s="10"/>
      <c r="AZF36" s="10"/>
      <c r="AZG36" s="10"/>
      <c r="AZH36" s="10"/>
      <c r="AZI36" s="10"/>
      <c r="AZJ36" s="10"/>
      <c r="AZK36" s="10"/>
      <c r="AZL36" s="10"/>
      <c r="AZM36" s="10"/>
      <c r="AZN36" s="10"/>
      <c r="AZO36" s="10"/>
      <c r="AZP36" s="10"/>
      <c r="AZQ36" s="10"/>
      <c r="AZR36" s="10"/>
      <c r="AZS36" s="10"/>
      <c r="AZT36" s="10"/>
      <c r="AZU36" s="10"/>
      <c r="AZV36" s="10"/>
      <c r="AZW36" s="10"/>
      <c r="AZX36" s="10"/>
      <c r="AZY36" s="10"/>
      <c r="AZZ36" s="10"/>
      <c r="BAA36" s="10"/>
      <c r="BAB36" s="10"/>
      <c r="BAC36" s="10"/>
      <c r="BAD36" s="10"/>
      <c r="BAE36" s="10"/>
      <c r="BAF36" s="10"/>
      <c r="BAG36" s="10"/>
      <c r="BAH36" s="10"/>
      <c r="BAI36" s="10"/>
      <c r="BAJ36" s="10"/>
      <c r="BAK36" s="10"/>
      <c r="BAL36" s="10"/>
      <c r="BAM36" s="10"/>
      <c r="BAN36" s="10"/>
      <c r="BAO36" s="10"/>
      <c r="BAP36" s="10"/>
      <c r="BAQ36" s="10"/>
      <c r="BAR36" s="10"/>
      <c r="BAS36" s="10"/>
      <c r="BAT36" s="10"/>
      <c r="BAU36" s="10"/>
      <c r="BAV36" s="10"/>
      <c r="BAW36" s="10"/>
      <c r="BAX36" s="10"/>
      <c r="BAY36" s="10"/>
      <c r="BAZ36" s="10"/>
      <c r="BBA36" s="10"/>
      <c r="BBB36" s="10"/>
      <c r="BBC36" s="10"/>
      <c r="BBD36" s="10"/>
      <c r="BBE36" s="10"/>
      <c r="BBF36" s="10"/>
      <c r="BBG36" s="10"/>
      <c r="BBH36" s="10"/>
      <c r="BBI36" s="10"/>
      <c r="BBJ36" s="10"/>
      <c r="BBK36" s="10"/>
      <c r="BBL36" s="10"/>
      <c r="BBM36" s="10"/>
      <c r="BBN36" s="10"/>
      <c r="BBO36" s="10"/>
      <c r="BBP36" s="10"/>
      <c r="BBQ36" s="10"/>
      <c r="BBR36" s="10"/>
      <c r="BBS36" s="10"/>
      <c r="BBT36" s="10"/>
      <c r="BBU36" s="10"/>
      <c r="BBV36" s="10"/>
      <c r="BBW36" s="10"/>
      <c r="BBX36" s="10"/>
      <c r="BBY36" s="10"/>
      <c r="BBZ36" s="10"/>
      <c r="BCA36" s="10"/>
      <c r="BCB36" s="10"/>
      <c r="BCC36" s="10"/>
      <c r="BCD36" s="10"/>
      <c r="BCE36" s="10"/>
      <c r="BCF36" s="10"/>
      <c r="BCG36" s="10"/>
      <c r="BCH36" s="10"/>
      <c r="BCI36" s="10"/>
      <c r="BCJ36" s="10"/>
      <c r="BCK36" s="10"/>
      <c r="BCL36" s="10"/>
      <c r="BCM36" s="10"/>
      <c r="BCN36" s="10"/>
      <c r="BCO36" s="10"/>
      <c r="BCP36" s="10"/>
      <c r="BCQ36" s="10"/>
      <c r="BCR36" s="10"/>
      <c r="BCS36" s="10"/>
      <c r="BCT36" s="10"/>
      <c r="BCU36" s="10"/>
      <c r="BCV36" s="10"/>
      <c r="BCW36" s="10"/>
      <c r="BCX36" s="10"/>
      <c r="BCY36" s="10"/>
      <c r="BCZ36" s="10"/>
      <c r="BDA36" s="10"/>
      <c r="BDB36" s="10"/>
      <c r="BDC36" s="10"/>
      <c r="BDD36" s="10"/>
      <c r="BDE36" s="10"/>
      <c r="BDF36" s="10"/>
      <c r="BDG36" s="10"/>
      <c r="BDH36" s="10"/>
      <c r="BDI36" s="10"/>
      <c r="BDJ36" s="10"/>
      <c r="BDK36" s="10"/>
      <c r="BDL36" s="10"/>
      <c r="BDM36" s="10"/>
      <c r="BDN36" s="10"/>
      <c r="BDO36" s="10"/>
      <c r="BDP36" s="10"/>
      <c r="BDQ36" s="10"/>
      <c r="BDR36" s="10"/>
      <c r="BDS36" s="10"/>
      <c r="BDT36" s="10"/>
      <c r="BDU36" s="10"/>
      <c r="BDV36" s="10"/>
      <c r="BDW36" s="10"/>
      <c r="BDX36" s="10"/>
      <c r="BDY36" s="10"/>
      <c r="BDZ36" s="10"/>
      <c r="BEA36" s="10"/>
      <c r="BEB36" s="10"/>
      <c r="BEC36" s="10"/>
      <c r="BED36" s="10"/>
      <c r="BEE36" s="10"/>
      <c r="BEF36" s="10"/>
      <c r="BEG36" s="10"/>
      <c r="BEH36" s="10"/>
      <c r="BEI36" s="10"/>
      <c r="BEJ36" s="10"/>
      <c r="BEK36" s="10"/>
      <c r="BEL36" s="10"/>
      <c r="BEM36" s="10"/>
      <c r="BEN36" s="10"/>
      <c r="BEO36" s="10"/>
      <c r="BEP36" s="10"/>
      <c r="BEQ36" s="10"/>
      <c r="BER36" s="10"/>
      <c r="BES36" s="10"/>
      <c r="BET36" s="10"/>
      <c r="BEU36" s="10"/>
      <c r="BEV36" s="10"/>
      <c r="BEW36" s="10"/>
      <c r="BEX36" s="10"/>
      <c r="BEY36" s="10"/>
      <c r="BEZ36" s="10"/>
      <c r="BFA36" s="10"/>
      <c r="BFB36" s="10"/>
      <c r="BFC36" s="10"/>
      <c r="BFD36" s="10"/>
      <c r="BFE36" s="10"/>
      <c r="BFF36" s="10"/>
      <c r="BFG36" s="10"/>
      <c r="BFH36" s="10"/>
      <c r="BFI36" s="10"/>
      <c r="BFJ36" s="10"/>
      <c r="BFK36" s="10"/>
      <c r="BFL36" s="10"/>
      <c r="BFM36" s="10"/>
      <c r="BFN36" s="10"/>
      <c r="BFO36" s="10"/>
      <c r="BFP36" s="10"/>
      <c r="BFQ36" s="10"/>
      <c r="BFR36" s="10"/>
      <c r="BFS36" s="10"/>
      <c r="BFT36" s="10"/>
      <c r="BFU36" s="10"/>
      <c r="BFV36" s="10"/>
      <c r="BFW36" s="10"/>
      <c r="BFX36" s="10"/>
      <c r="BFY36" s="10"/>
      <c r="BFZ36" s="10"/>
      <c r="BGA36" s="10"/>
      <c r="BGB36" s="10"/>
      <c r="BGC36" s="10"/>
      <c r="BGD36" s="10"/>
      <c r="BGE36" s="10"/>
      <c r="BGF36" s="10"/>
      <c r="BGG36" s="10"/>
      <c r="BGH36" s="10"/>
      <c r="BGI36" s="10"/>
      <c r="BGJ36" s="10"/>
      <c r="BGK36" s="10"/>
      <c r="BGL36" s="10"/>
      <c r="BGM36" s="10"/>
      <c r="BGN36" s="10"/>
      <c r="BGO36" s="10"/>
      <c r="BGP36" s="10"/>
      <c r="BGQ36" s="10"/>
      <c r="BGR36" s="10"/>
      <c r="BGS36" s="10"/>
      <c r="BGT36" s="10"/>
      <c r="BGU36" s="10"/>
      <c r="BGV36" s="10"/>
      <c r="BGW36" s="10"/>
      <c r="BGX36" s="10"/>
      <c r="BGY36" s="10"/>
      <c r="BGZ36" s="10"/>
      <c r="BHA36" s="10"/>
      <c r="BHB36" s="10"/>
      <c r="BHC36" s="10"/>
      <c r="BHD36" s="10"/>
      <c r="BHE36" s="10"/>
      <c r="BHF36" s="10"/>
      <c r="BHG36" s="10"/>
      <c r="BHH36" s="10"/>
      <c r="BHI36" s="10"/>
      <c r="BHJ36" s="10"/>
      <c r="BHK36" s="10"/>
      <c r="BHL36" s="10"/>
      <c r="BHM36" s="10"/>
      <c r="BHN36" s="10"/>
      <c r="BHO36" s="10"/>
      <c r="BHP36" s="10"/>
      <c r="BHQ36" s="10"/>
      <c r="BHR36" s="10"/>
      <c r="BHS36" s="10"/>
      <c r="BHT36" s="10"/>
      <c r="BHU36" s="10"/>
      <c r="BHV36" s="10"/>
      <c r="BHW36" s="10"/>
      <c r="BHX36" s="10"/>
      <c r="BHY36" s="10"/>
      <c r="BHZ36" s="10"/>
      <c r="BIA36" s="10"/>
      <c r="BIB36" s="10"/>
      <c r="BIC36" s="10"/>
      <c r="BID36" s="10"/>
      <c r="BIE36" s="10"/>
      <c r="BIF36" s="10"/>
      <c r="BIG36" s="10"/>
      <c r="BIH36" s="10"/>
      <c r="BII36" s="10"/>
      <c r="BIJ36" s="10"/>
      <c r="BIK36" s="10"/>
      <c r="BIL36" s="10"/>
      <c r="BIM36" s="10"/>
      <c r="BIN36" s="10"/>
      <c r="BIO36" s="10"/>
      <c r="BIP36" s="10"/>
      <c r="BIQ36" s="10"/>
      <c r="BIR36" s="10"/>
      <c r="BIS36" s="10"/>
      <c r="BIT36" s="10"/>
      <c r="BIU36" s="10"/>
      <c r="BIV36" s="10"/>
      <c r="BIW36" s="10"/>
      <c r="BIX36" s="10"/>
      <c r="BIY36" s="10"/>
      <c r="BIZ36" s="10"/>
      <c r="BJA36" s="10"/>
      <c r="BJB36" s="10"/>
      <c r="BJC36" s="10"/>
      <c r="BJD36" s="10"/>
      <c r="BJE36" s="10"/>
      <c r="BJF36" s="10"/>
      <c r="BJG36" s="10"/>
      <c r="BJH36" s="10"/>
      <c r="BJI36" s="10"/>
      <c r="BJJ36" s="10"/>
      <c r="BJK36" s="10"/>
      <c r="BJL36" s="10"/>
      <c r="BJM36" s="10"/>
      <c r="BJN36" s="10"/>
      <c r="BJO36" s="10"/>
      <c r="BJP36" s="10"/>
      <c r="BJQ36" s="10"/>
      <c r="BJR36" s="10"/>
      <c r="BJS36" s="10"/>
      <c r="BJT36" s="10"/>
      <c r="BJU36" s="10"/>
      <c r="BJV36" s="10"/>
      <c r="BJW36" s="10"/>
      <c r="BJX36" s="10"/>
      <c r="BJY36" s="10"/>
      <c r="BJZ36" s="10"/>
      <c r="BKA36" s="10"/>
      <c r="BKB36" s="10"/>
      <c r="BKC36" s="10"/>
      <c r="BKD36" s="10"/>
      <c r="BKE36" s="10"/>
      <c r="BKF36" s="10"/>
      <c r="BKG36" s="10"/>
      <c r="BKH36" s="10"/>
      <c r="BKI36" s="10"/>
      <c r="BKJ36" s="10"/>
      <c r="BKK36" s="10"/>
      <c r="BKL36" s="10"/>
      <c r="BKM36" s="10"/>
      <c r="BKN36" s="10"/>
      <c r="BKO36" s="10"/>
      <c r="BKP36" s="10"/>
      <c r="BKQ36" s="10"/>
      <c r="BKR36" s="10"/>
      <c r="BKS36" s="10"/>
      <c r="BKT36" s="10"/>
      <c r="BKU36" s="10"/>
      <c r="BKV36" s="10"/>
      <c r="BKW36" s="10"/>
      <c r="BKX36" s="10"/>
      <c r="BKY36" s="10"/>
      <c r="BKZ36" s="10"/>
      <c r="BLA36" s="10"/>
      <c r="BLB36" s="10"/>
      <c r="BLC36" s="10"/>
      <c r="BLD36" s="10"/>
      <c r="BLE36" s="10"/>
      <c r="BLF36" s="10"/>
      <c r="BLG36" s="10"/>
      <c r="BLH36" s="10"/>
      <c r="BLI36" s="10"/>
      <c r="BLJ36" s="10"/>
      <c r="BLK36" s="10"/>
      <c r="BLL36" s="10"/>
      <c r="BLM36" s="10"/>
      <c r="BLN36" s="10"/>
      <c r="BLO36" s="10"/>
      <c r="BLP36" s="10"/>
      <c r="BLQ36" s="10"/>
      <c r="BLR36" s="10"/>
      <c r="BLS36" s="10"/>
      <c r="BLT36" s="10"/>
      <c r="BLU36" s="10"/>
      <c r="BLV36" s="10"/>
      <c r="BLW36" s="10"/>
      <c r="BLX36" s="10"/>
      <c r="BLY36" s="10"/>
      <c r="BLZ36" s="10"/>
      <c r="BMA36" s="10"/>
      <c r="BMB36" s="10"/>
      <c r="BMC36" s="10"/>
      <c r="BMD36" s="10"/>
      <c r="BME36" s="10"/>
      <c r="BMF36" s="10"/>
      <c r="BMG36" s="10"/>
      <c r="BMH36" s="10"/>
      <c r="BMI36" s="10"/>
      <c r="BMJ36" s="10"/>
      <c r="BMK36" s="10"/>
      <c r="BML36" s="10"/>
      <c r="BMM36" s="10"/>
      <c r="BMN36" s="10"/>
      <c r="BMO36" s="10"/>
      <c r="BMP36" s="10"/>
      <c r="BMQ36" s="10"/>
      <c r="BMR36" s="10"/>
      <c r="BMS36" s="10"/>
      <c r="BMT36" s="10"/>
      <c r="BMU36" s="10"/>
      <c r="BMV36" s="10"/>
      <c r="BMW36" s="10"/>
      <c r="BMX36" s="10"/>
      <c r="BMY36" s="10"/>
      <c r="BMZ36" s="10"/>
      <c r="BNA36" s="10"/>
      <c r="BNB36" s="10"/>
      <c r="BNC36" s="10"/>
      <c r="BND36" s="10"/>
      <c r="BNE36" s="10"/>
      <c r="BNF36" s="10"/>
      <c r="BNG36" s="10"/>
      <c r="BNH36" s="10"/>
      <c r="BNI36" s="10"/>
      <c r="BNJ36" s="10"/>
      <c r="BNK36" s="10"/>
      <c r="BNL36" s="10"/>
      <c r="BNM36" s="10"/>
      <c r="BNN36" s="10"/>
      <c r="BNO36" s="10"/>
      <c r="BNP36" s="10"/>
      <c r="BNQ36" s="10"/>
      <c r="BNR36" s="10"/>
      <c r="BNS36" s="10"/>
      <c r="BNT36" s="10"/>
      <c r="BNU36" s="10"/>
      <c r="BNV36" s="10"/>
      <c r="BNW36" s="10"/>
      <c r="BNX36" s="10"/>
      <c r="BNY36" s="10"/>
      <c r="BNZ36" s="10"/>
      <c r="BOA36" s="10"/>
      <c r="BOB36" s="10"/>
      <c r="BOC36" s="10"/>
      <c r="BOD36" s="10"/>
      <c r="BOE36" s="10"/>
      <c r="BOF36" s="10"/>
      <c r="BOG36" s="10"/>
      <c r="BOH36" s="10"/>
      <c r="BOI36" s="10"/>
      <c r="BOJ36" s="10"/>
      <c r="BOK36" s="10"/>
      <c r="BOL36" s="10"/>
      <c r="BOM36" s="10"/>
      <c r="BON36" s="10"/>
      <c r="BOO36" s="10"/>
      <c r="BOP36" s="10"/>
      <c r="BOQ36" s="10"/>
      <c r="BOR36" s="10"/>
      <c r="BOS36" s="10"/>
      <c r="BOT36" s="10"/>
      <c r="BOU36" s="10"/>
      <c r="BOV36" s="10"/>
      <c r="BOW36" s="10"/>
      <c r="BOX36" s="10"/>
      <c r="BOY36" s="10"/>
      <c r="BOZ36" s="10"/>
      <c r="BPA36" s="10"/>
      <c r="BPB36" s="10"/>
      <c r="BPC36" s="10"/>
      <c r="BPD36" s="10"/>
      <c r="BPE36" s="10"/>
      <c r="BPF36" s="10"/>
      <c r="BPG36" s="10"/>
      <c r="BPH36" s="10"/>
      <c r="BPI36" s="10"/>
      <c r="BPJ36" s="10"/>
      <c r="BPK36" s="10"/>
      <c r="BPL36" s="10"/>
      <c r="BPM36" s="10"/>
      <c r="BPN36" s="10"/>
      <c r="BPO36" s="10"/>
      <c r="BPP36" s="10"/>
      <c r="BPQ36" s="10"/>
      <c r="BPR36" s="10"/>
      <c r="BPS36" s="10"/>
      <c r="BPT36" s="10"/>
      <c r="BPU36" s="10"/>
      <c r="BPV36" s="10"/>
      <c r="BPW36" s="10"/>
      <c r="BPX36" s="10"/>
      <c r="BPY36" s="10"/>
      <c r="BPZ36" s="10"/>
      <c r="BQA36" s="10"/>
      <c r="BQB36" s="10"/>
      <c r="BQC36" s="10"/>
      <c r="BQD36" s="10"/>
      <c r="BQE36" s="10"/>
      <c r="BQF36" s="10"/>
      <c r="BQG36" s="10"/>
      <c r="BQH36" s="10"/>
      <c r="BQI36" s="10"/>
      <c r="BQJ36" s="10"/>
      <c r="BQK36" s="10"/>
      <c r="BQL36" s="10"/>
      <c r="BQM36" s="10"/>
      <c r="BQN36" s="10"/>
      <c r="BQO36" s="10"/>
      <c r="BQP36" s="10"/>
      <c r="BQQ36" s="10"/>
      <c r="BQR36" s="10"/>
      <c r="BQS36" s="10"/>
      <c r="BQT36" s="10"/>
      <c r="BQU36" s="10"/>
      <c r="BQV36" s="10"/>
      <c r="BQW36" s="10"/>
      <c r="BQX36" s="10"/>
      <c r="BQY36" s="10"/>
      <c r="BQZ36" s="10"/>
      <c r="BRA36" s="10"/>
      <c r="BRB36" s="10"/>
      <c r="BRC36" s="10"/>
      <c r="BRD36" s="10"/>
      <c r="BRE36" s="10"/>
      <c r="BRF36" s="10"/>
      <c r="BRG36" s="10"/>
      <c r="BRH36" s="10"/>
      <c r="BRI36" s="10"/>
      <c r="BRJ36" s="10"/>
      <c r="BRK36" s="10"/>
      <c r="BRL36" s="10"/>
      <c r="BRM36" s="10"/>
      <c r="BRN36" s="10"/>
      <c r="BRO36" s="10"/>
      <c r="BRP36" s="10"/>
      <c r="BRQ36" s="10"/>
      <c r="BRR36" s="10"/>
      <c r="BRS36" s="10"/>
      <c r="BRT36" s="10"/>
      <c r="BRU36" s="10"/>
      <c r="BRV36" s="10"/>
      <c r="BRW36" s="10"/>
      <c r="BRX36" s="10"/>
      <c r="BRY36" s="10"/>
      <c r="BRZ36" s="10"/>
      <c r="BSA36" s="10"/>
      <c r="BSB36" s="10"/>
      <c r="BSC36" s="10"/>
      <c r="BSD36" s="10"/>
      <c r="BSE36" s="10"/>
      <c r="BSF36" s="10"/>
      <c r="BSG36" s="10"/>
      <c r="BSH36" s="10"/>
      <c r="BSI36" s="10"/>
      <c r="BSJ36" s="10"/>
      <c r="BSK36" s="10"/>
      <c r="BSL36" s="10"/>
      <c r="BSM36" s="10"/>
      <c r="BSN36" s="10"/>
      <c r="BSO36" s="10"/>
      <c r="BSP36" s="10"/>
      <c r="BSQ36" s="10"/>
      <c r="BSR36" s="10"/>
      <c r="BSS36" s="10"/>
      <c r="BST36" s="10"/>
      <c r="BSU36" s="10"/>
      <c r="BSV36" s="10"/>
      <c r="BSW36" s="10"/>
      <c r="BSX36" s="10"/>
      <c r="BSY36" s="10"/>
      <c r="BSZ36" s="10"/>
      <c r="BTA36" s="10"/>
      <c r="BTB36" s="10"/>
      <c r="BTC36" s="10"/>
      <c r="BTD36" s="10"/>
      <c r="BTE36" s="10"/>
      <c r="BTF36" s="10"/>
      <c r="BTG36" s="10"/>
      <c r="BTH36" s="10"/>
      <c r="BTI36" s="10"/>
      <c r="BTJ36" s="10"/>
      <c r="BTK36" s="10"/>
      <c r="BTL36" s="10"/>
      <c r="BTM36" s="10"/>
      <c r="BTN36" s="10"/>
      <c r="BTO36" s="10"/>
      <c r="BTP36" s="10"/>
      <c r="BTQ36" s="10"/>
      <c r="BTR36" s="10"/>
      <c r="BTS36" s="10"/>
      <c r="BTT36" s="10"/>
      <c r="BTU36" s="10"/>
      <c r="BTV36" s="10"/>
      <c r="BTW36" s="10"/>
      <c r="BTX36" s="10"/>
      <c r="BTY36" s="10"/>
      <c r="BTZ36" s="10"/>
      <c r="BUA36" s="10"/>
      <c r="BUB36" s="10"/>
      <c r="BUC36" s="10"/>
      <c r="BUD36" s="10"/>
      <c r="BUE36" s="10"/>
      <c r="BUF36" s="10"/>
      <c r="BUG36" s="10"/>
      <c r="BUH36" s="10"/>
      <c r="BUI36" s="10"/>
      <c r="BUJ36" s="10"/>
      <c r="BUK36" s="10"/>
      <c r="BUL36" s="10"/>
      <c r="BUM36" s="10"/>
      <c r="BUN36" s="10"/>
      <c r="BUO36" s="10"/>
      <c r="BUP36" s="10"/>
      <c r="BUQ36" s="10"/>
      <c r="BUR36" s="10"/>
      <c r="BUS36" s="10"/>
      <c r="BUT36" s="10"/>
      <c r="BUU36" s="10"/>
      <c r="BUV36" s="10"/>
      <c r="BUW36" s="10"/>
      <c r="BUX36" s="10"/>
      <c r="BUY36" s="10"/>
      <c r="BUZ36" s="10"/>
      <c r="BVA36" s="10"/>
      <c r="BVB36" s="10"/>
      <c r="BVC36" s="10"/>
      <c r="BVD36" s="10"/>
      <c r="BVE36" s="10"/>
      <c r="BVF36" s="10"/>
      <c r="BVG36" s="10"/>
      <c r="BVH36" s="10"/>
      <c r="BVI36" s="10"/>
      <c r="BVJ36" s="10"/>
      <c r="BVK36" s="10"/>
      <c r="BVL36" s="10"/>
      <c r="BVM36" s="10"/>
      <c r="BVN36" s="10"/>
      <c r="BVO36" s="10"/>
      <c r="BVP36" s="10"/>
      <c r="BVQ36" s="10"/>
      <c r="BVR36" s="10"/>
      <c r="BVS36" s="10"/>
      <c r="BVT36" s="10"/>
      <c r="BVU36" s="10"/>
      <c r="BVV36" s="10"/>
      <c r="BVW36" s="10"/>
      <c r="BVX36" s="10"/>
      <c r="BVY36" s="10"/>
      <c r="BVZ36" s="10"/>
      <c r="BWA36" s="10"/>
      <c r="BWB36" s="10"/>
      <c r="BWC36" s="10"/>
      <c r="BWD36" s="10"/>
      <c r="BWE36" s="10"/>
      <c r="BWF36" s="10"/>
      <c r="BWG36" s="10"/>
      <c r="BWH36" s="10"/>
      <c r="BWI36" s="10"/>
      <c r="BWJ36" s="10"/>
      <c r="BWK36" s="10"/>
      <c r="BWL36" s="10"/>
      <c r="BWM36" s="10"/>
      <c r="BWN36" s="10"/>
      <c r="BWO36" s="10"/>
      <c r="BWP36" s="10"/>
      <c r="BWQ36" s="10"/>
      <c r="BWR36" s="10"/>
      <c r="BWS36" s="10"/>
      <c r="BWT36" s="10"/>
      <c r="BWU36" s="10"/>
      <c r="BWV36" s="10"/>
      <c r="BWW36" s="10"/>
      <c r="BWX36" s="10"/>
      <c r="BWY36" s="10"/>
      <c r="BWZ36" s="10"/>
      <c r="BXA36" s="10"/>
      <c r="BXB36" s="10"/>
      <c r="BXC36" s="10"/>
      <c r="BXD36" s="10"/>
      <c r="BXE36" s="10"/>
      <c r="BXF36" s="10"/>
      <c r="BXG36" s="10"/>
      <c r="BXH36" s="10"/>
      <c r="BXI36" s="10"/>
      <c r="BXJ36" s="10"/>
      <c r="BXK36" s="10"/>
      <c r="BXL36" s="10"/>
      <c r="BXM36" s="10"/>
      <c r="BXN36" s="10"/>
      <c r="BXO36" s="10"/>
      <c r="BXP36" s="10"/>
      <c r="BXQ36" s="10"/>
      <c r="BXR36" s="10"/>
      <c r="BXS36" s="10"/>
      <c r="BXT36" s="10"/>
      <c r="BXU36" s="10"/>
      <c r="BXV36" s="10"/>
      <c r="BXW36" s="10"/>
      <c r="BXX36" s="10"/>
      <c r="BXY36" s="10"/>
      <c r="BXZ36" s="10"/>
      <c r="BYA36" s="10"/>
      <c r="BYB36" s="10"/>
      <c r="BYC36" s="10"/>
      <c r="BYD36" s="10"/>
      <c r="BYE36" s="10"/>
      <c r="BYF36" s="10"/>
      <c r="BYG36" s="10"/>
      <c r="BYH36" s="10"/>
      <c r="BYI36" s="10"/>
      <c r="BYJ36" s="10"/>
      <c r="BYK36" s="10"/>
      <c r="BYL36" s="10"/>
      <c r="BYM36" s="10"/>
      <c r="BYN36" s="10"/>
      <c r="BYO36" s="10"/>
      <c r="BYP36" s="10"/>
      <c r="BYQ36" s="10"/>
      <c r="BYR36" s="10"/>
      <c r="BYS36" s="10"/>
      <c r="BYT36" s="10"/>
      <c r="BYU36" s="10"/>
      <c r="BYV36" s="10"/>
      <c r="BYW36" s="10"/>
      <c r="BYX36" s="10"/>
      <c r="BYY36" s="10"/>
      <c r="BYZ36" s="10"/>
      <c r="BZA36" s="10"/>
      <c r="BZB36" s="10"/>
      <c r="BZC36" s="10"/>
      <c r="BZD36" s="10"/>
      <c r="BZE36" s="10"/>
      <c r="BZF36" s="10"/>
      <c r="BZG36" s="10"/>
      <c r="BZH36" s="10"/>
      <c r="BZI36" s="10"/>
      <c r="BZJ36" s="10"/>
      <c r="BZK36" s="10"/>
    </row>
    <row r="37" spans="1:2039" s="17" customFormat="1" ht="59.25" customHeight="1" x14ac:dyDescent="0.25">
      <c r="A37" s="93" t="s">
        <v>171</v>
      </c>
      <c r="B37" s="93"/>
      <c r="C37" s="93"/>
      <c r="D37" s="93"/>
      <c r="E37" s="93"/>
      <c r="F37" s="93"/>
      <c r="G37" s="93"/>
      <c r="H37" s="72" t="s">
        <v>114</v>
      </c>
      <c r="I37" s="72"/>
      <c r="J37" s="73"/>
      <c r="K37" s="73"/>
      <c r="L37" s="74"/>
      <c r="M37" s="74"/>
      <c r="N37" s="73"/>
      <c r="O37" s="73"/>
      <c r="P37" s="73"/>
      <c r="Q37" s="73"/>
      <c r="R37" s="73"/>
      <c r="S37" s="73"/>
      <c r="T37" s="87" t="s">
        <v>112</v>
      </c>
      <c r="U37" s="87"/>
      <c r="V37" s="49">
        <v>36777</v>
      </c>
      <c r="W37" s="31">
        <v>30000</v>
      </c>
      <c r="X37" s="32">
        <v>0</v>
      </c>
      <c r="Y37" s="31">
        <v>6777</v>
      </c>
      <c r="Z37" s="27" t="s">
        <v>22</v>
      </c>
      <c r="AA37" s="75" t="s">
        <v>176</v>
      </c>
      <c r="AB37" s="75"/>
      <c r="AC37" s="75" t="s">
        <v>34</v>
      </c>
      <c r="AD37" s="75"/>
      <c r="AE37" s="75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  <c r="AMK37" s="7"/>
      <c r="AML37" s="7"/>
      <c r="AMM37" s="7"/>
      <c r="AMN37" s="7"/>
      <c r="AMO37" s="7"/>
      <c r="AMP37" s="7"/>
      <c r="AMQ37" s="7"/>
      <c r="AMR37" s="7"/>
      <c r="AMS37" s="7"/>
      <c r="AMT37" s="7"/>
      <c r="AMU37" s="7"/>
      <c r="AMV37" s="7"/>
      <c r="AMW37" s="7"/>
      <c r="AMX37" s="7"/>
      <c r="AMY37" s="7"/>
      <c r="AMZ37" s="7"/>
      <c r="ANA37" s="10"/>
      <c r="ANB37" s="10"/>
      <c r="ANC37" s="10"/>
      <c r="AND37" s="10"/>
      <c r="ANE37" s="10"/>
      <c r="ANF37" s="10"/>
      <c r="ANG37" s="10"/>
      <c r="ANH37" s="10"/>
      <c r="ANI37" s="10"/>
      <c r="ANJ37" s="10"/>
      <c r="ANK37" s="10"/>
      <c r="ANL37" s="10"/>
      <c r="ANM37" s="10"/>
      <c r="ANN37" s="10"/>
      <c r="ANO37" s="10"/>
      <c r="ANP37" s="10"/>
      <c r="ANQ37" s="10"/>
      <c r="ANR37" s="10"/>
      <c r="ANS37" s="10"/>
      <c r="ANT37" s="10"/>
      <c r="ANU37" s="10"/>
      <c r="ANV37" s="10"/>
      <c r="ANW37" s="10"/>
      <c r="ANX37" s="10"/>
      <c r="ANY37" s="10"/>
      <c r="ANZ37" s="10"/>
      <c r="AOA37" s="10"/>
      <c r="AOB37" s="10"/>
      <c r="AOC37" s="10"/>
      <c r="AOD37" s="10"/>
      <c r="AOE37" s="10"/>
      <c r="AOF37" s="10"/>
      <c r="AOG37" s="10"/>
      <c r="AOH37" s="10"/>
      <c r="AOI37" s="10"/>
      <c r="AOJ37" s="10"/>
      <c r="AOK37" s="10"/>
      <c r="AOL37" s="10"/>
      <c r="AOM37" s="10"/>
      <c r="AON37" s="10"/>
      <c r="AOO37" s="10"/>
      <c r="AOP37" s="10"/>
      <c r="AOQ37" s="10"/>
      <c r="AOR37" s="10"/>
      <c r="AOS37" s="10"/>
      <c r="AOT37" s="10"/>
      <c r="AOU37" s="10"/>
      <c r="AOV37" s="10"/>
      <c r="AOW37" s="10"/>
      <c r="AOX37" s="10"/>
      <c r="AOY37" s="10"/>
      <c r="AOZ37" s="10"/>
      <c r="APA37" s="10"/>
      <c r="APB37" s="10"/>
      <c r="APC37" s="10"/>
      <c r="APD37" s="10"/>
      <c r="APE37" s="10"/>
      <c r="APF37" s="10"/>
      <c r="APG37" s="10"/>
      <c r="APH37" s="10"/>
      <c r="API37" s="10"/>
      <c r="APJ37" s="10"/>
      <c r="APK37" s="10"/>
      <c r="APL37" s="10"/>
      <c r="APM37" s="10"/>
      <c r="APN37" s="10"/>
      <c r="APO37" s="10"/>
      <c r="APP37" s="10"/>
      <c r="APQ37" s="10"/>
      <c r="APR37" s="10"/>
      <c r="APS37" s="10"/>
      <c r="APT37" s="10"/>
      <c r="APU37" s="10"/>
      <c r="APV37" s="10"/>
      <c r="APW37" s="10"/>
      <c r="APX37" s="10"/>
      <c r="APY37" s="10"/>
      <c r="APZ37" s="10"/>
      <c r="AQA37" s="10"/>
      <c r="AQB37" s="10"/>
      <c r="AQC37" s="10"/>
      <c r="AQD37" s="10"/>
      <c r="AQE37" s="10"/>
      <c r="AQF37" s="10"/>
      <c r="AQG37" s="10"/>
      <c r="AQH37" s="10"/>
      <c r="AQI37" s="10"/>
      <c r="AQJ37" s="10"/>
      <c r="AQK37" s="10"/>
      <c r="AQL37" s="10"/>
      <c r="AQM37" s="10"/>
      <c r="AQN37" s="10"/>
      <c r="AQO37" s="10"/>
      <c r="AQP37" s="10"/>
      <c r="AQQ37" s="10"/>
      <c r="AQR37" s="10"/>
      <c r="AQS37" s="10"/>
      <c r="AQT37" s="10"/>
      <c r="AQU37" s="10"/>
      <c r="AQV37" s="10"/>
      <c r="AQW37" s="10"/>
      <c r="AQX37" s="10"/>
      <c r="AQY37" s="10"/>
      <c r="AQZ37" s="10"/>
      <c r="ARA37" s="10"/>
      <c r="ARB37" s="10"/>
      <c r="ARC37" s="10"/>
      <c r="ARD37" s="10"/>
      <c r="ARE37" s="10"/>
      <c r="ARF37" s="10"/>
      <c r="ARG37" s="10"/>
      <c r="ARH37" s="10"/>
      <c r="ARI37" s="10"/>
      <c r="ARJ37" s="10"/>
      <c r="ARK37" s="10"/>
      <c r="ARL37" s="10"/>
      <c r="ARM37" s="10"/>
      <c r="ARN37" s="10"/>
      <c r="ARO37" s="10"/>
      <c r="ARP37" s="10"/>
      <c r="ARQ37" s="10"/>
      <c r="ARR37" s="10"/>
      <c r="ARS37" s="10"/>
      <c r="ART37" s="10"/>
      <c r="ARU37" s="10"/>
      <c r="ARV37" s="10"/>
      <c r="ARW37" s="10"/>
      <c r="ARX37" s="10"/>
      <c r="ARY37" s="10"/>
      <c r="ARZ37" s="10"/>
      <c r="ASA37" s="10"/>
      <c r="ASB37" s="10"/>
      <c r="ASC37" s="10"/>
      <c r="ASD37" s="10"/>
      <c r="ASE37" s="10"/>
      <c r="ASF37" s="10"/>
      <c r="ASG37" s="10"/>
      <c r="ASH37" s="10"/>
      <c r="ASI37" s="10"/>
      <c r="ASJ37" s="10"/>
      <c r="ASK37" s="10"/>
      <c r="ASL37" s="10"/>
      <c r="ASM37" s="10"/>
      <c r="ASN37" s="10"/>
      <c r="ASO37" s="10"/>
      <c r="ASP37" s="10"/>
      <c r="ASQ37" s="10"/>
      <c r="ASR37" s="10"/>
      <c r="ASS37" s="10"/>
      <c r="AST37" s="10"/>
      <c r="ASU37" s="10"/>
      <c r="ASV37" s="10"/>
      <c r="ASW37" s="10"/>
      <c r="ASX37" s="10"/>
      <c r="ASY37" s="10"/>
      <c r="ASZ37" s="10"/>
      <c r="ATA37" s="10"/>
      <c r="ATB37" s="10"/>
      <c r="ATC37" s="10"/>
      <c r="ATD37" s="10"/>
      <c r="ATE37" s="10"/>
      <c r="ATF37" s="10"/>
      <c r="ATG37" s="10"/>
      <c r="ATH37" s="10"/>
      <c r="ATI37" s="10"/>
      <c r="ATJ37" s="10"/>
      <c r="ATK37" s="10"/>
      <c r="ATL37" s="10"/>
      <c r="ATM37" s="10"/>
      <c r="ATN37" s="10"/>
      <c r="ATO37" s="10"/>
      <c r="ATP37" s="10"/>
      <c r="ATQ37" s="10"/>
      <c r="ATR37" s="10"/>
      <c r="ATS37" s="10"/>
      <c r="ATT37" s="10"/>
      <c r="ATU37" s="10"/>
      <c r="ATV37" s="10"/>
      <c r="ATW37" s="10"/>
      <c r="ATX37" s="10"/>
      <c r="ATY37" s="10"/>
      <c r="ATZ37" s="10"/>
      <c r="AUA37" s="10"/>
      <c r="AUB37" s="10"/>
      <c r="AUC37" s="10"/>
      <c r="AUD37" s="10"/>
      <c r="AUE37" s="10"/>
      <c r="AUF37" s="10"/>
      <c r="AUG37" s="10"/>
      <c r="AUH37" s="10"/>
      <c r="AUI37" s="10"/>
      <c r="AUJ37" s="10"/>
      <c r="AUK37" s="10"/>
      <c r="AUL37" s="10"/>
      <c r="AUM37" s="10"/>
      <c r="AUN37" s="10"/>
      <c r="AUO37" s="10"/>
      <c r="AUP37" s="10"/>
      <c r="AUQ37" s="10"/>
      <c r="AUR37" s="10"/>
      <c r="AUS37" s="10"/>
      <c r="AUT37" s="10"/>
      <c r="AUU37" s="10"/>
      <c r="AUV37" s="10"/>
      <c r="AUW37" s="10"/>
      <c r="AUX37" s="10"/>
      <c r="AUY37" s="10"/>
      <c r="AUZ37" s="10"/>
      <c r="AVA37" s="10"/>
      <c r="AVB37" s="10"/>
      <c r="AVC37" s="10"/>
      <c r="AVD37" s="10"/>
      <c r="AVE37" s="10"/>
      <c r="AVF37" s="10"/>
      <c r="AVG37" s="10"/>
      <c r="AVH37" s="10"/>
      <c r="AVI37" s="10"/>
      <c r="AVJ37" s="10"/>
      <c r="AVK37" s="10"/>
      <c r="AVL37" s="10"/>
      <c r="AVM37" s="10"/>
      <c r="AVN37" s="10"/>
      <c r="AVO37" s="10"/>
      <c r="AVP37" s="10"/>
      <c r="AVQ37" s="10"/>
      <c r="AVR37" s="10"/>
      <c r="AVS37" s="10"/>
      <c r="AVT37" s="10"/>
      <c r="AVU37" s="10"/>
      <c r="AVV37" s="10"/>
      <c r="AVW37" s="10"/>
      <c r="AVX37" s="10"/>
      <c r="AVY37" s="10"/>
      <c r="AVZ37" s="10"/>
      <c r="AWA37" s="10"/>
      <c r="AWB37" s="10"/>
      <c r="AWC37" s="10"/>
      <c r="AWD37" s="10"/>
      <c r="AWE37" s="10"/>
      <c r="AWF37" s="10"/>
      <c r="AWG37" s="10"/>
      <c r="AWH37" s="10"/>
      <c r="AWI37" s="10"/>
      <c r="AWJ37" s="10"/>
      <c r="AWK37" s="10"/>
      <c r="AWL37" s="10"/>
      <c r="AWM37" s="10"/>
      <c r="AWN37" s="10"/>
      <c r="AWO37" s="10"/>
      <c r="AWP37" s="10"/>
      <c r="AWQ37" s="10"/>
      <c r="AWR37" s="10"/>
      <c r="AWS37" s="10"/>
      <c r="AWT37" s="10"/>
      <c r="AWU37" s="10"/>
      <c r="AWV37" s="10"/>
      <c r="AWW37" s="10"/>
      <c r="AWX37" s="10"/>
      <c r="AWY37" s="10"/>
      <c r="AWZ37" s="10"/>
      <c r="AXA37" s="10"/>
      <c r="AXB37" s="10"/>
      <c r="AXC37" s="10"/>
      <c r="AXD37" s="10"/>
      <c r="AXE37" s="10"/>
      <c r="AXF37" s="10"/>
      <c r="AXG37" s="10"/>
      <c r="AXH37" s="10"/>
      <c r="AXI37" s="10"/>
      <c r="AXJ37" s="10"/>
      <c r="AXK37" s="10"/>
      <c r="AXL37" s="10"/>
      <c r="AXM37" s="10"/>
      <c r="AXN37" s="10"/>
      <c r="AXO37" s="10"/>
      <c r="AXP37" s="10"/>
      <c r="AXQ37" s="10"/>
      <c r="AXR37" s="10"/>
      <c r="AXS37" s="10"/>
      <c r="AXT37" s="10"/>
      <c r="AXU37" s="10"/>
      <c r="AXV37" s="10"/>
      <c r="AXW37" s="10"/>
      <c r="AXX37" s="10"/>
      <c r="AXY37" s="10"/>
      <c r="AXZ37" s="10"/>
      <c r="AYA37" s="10"/>
      <c r="AYB37" s="10"/>
      <c r="AYC37" s="10"/>
      <c r="AYD37" s="10"/>
      <c r="AYE37" s="10"/>
      <c r="AYF37" s="10"/>
      <c r="AYG37" s="10"/>
      <c r="AYH37" s="10"/>
      <c r="AYI37" s="10"/>
      <c r="AYJ37" s="10"/>
      <c r="AYK37" s="10"/>
      <c r="AYL37" s="10"/>
      <c r="AYM37" s="10"/>
      <c r="AYN37" s="10"/>
      <c r="AYO37" s="10"/>
      <c r="AYP37" s="10"/>
      <c r="AYQ37" s="10"/>
      <c r="AYR37" s="10"/>
      <c r="AYS37" s="10"/>
      <c r="AYT37" s="10"/>
      <c r="AYU37" s="10"/>
      <c r="AYV37" s="10"/>
      <c r="AYW37" s="10"/>
      <c r="AYX37" s="10"/>
      <c r="AYY37" s="10"/>
      <c r="AYZ37" s="10"/>
      <c r="AZA37" s="10"/>
      <c r="AZB37" s="10"/>
      <c r="AZC37" s="10"/>
      <c r="AZD37" s="10"/>
      <c r="AZE37" s="10"/>
      <c r="AZF37" s="10"/>
      <c r="AZG37" s="10"/>
      <c r="AZH37" s="10"/>
      <c r="AZI37" s="10"/>
      <c r="AZJ37" s="10"/>
      <c r="AZK37" s="10"/>
      <c r="AZL37" s="10"/>
      <c r="AZM37" s="10"/>
      <c r="AZN37" s="10"/>
      <c r="AZO37" s="10"/>
      <c r="AZP37" s="10"/>
      <c r="AZQ37" s="10"/>
      <c r="AZR37" s="10"/>
      <c r="AZS37" s="10"/>
      <c r="AZT37" s="10"/>
      <c r="AZU37" s="10"/>
      <c r="AZV37" s="10"/>
      <c r="AZW37" s="10"/>
      <c r="AZX37" s="10"/>
      <c r="AZY37" s="10"/>
      <c r="AZZ37" s="10"/>
      <c r="BAA37" s="10"/>
      <c r="BAB37" s="10"/>
      <c r="BAC37" s="10"/>
      <c r="BAD37" s="10"/>
      <c r="BAE37" s="10"/>
      <c r="BAF37" s="10"/>
      <c r="BAG37" s="10"/>
      <c r="BAH37" s="10"/>
      <c r="BAI37" s="10"/>
      <c r="BAJ37" s="10"/>
      <c r="BAK37" s="10"/>
      <c r="BAL37" s="10"/>
      <c r="BAM37" s="10"/>
      <c r="BAN37" s="10"/>
      <c r="BAO37" s="10"/>
      <c r="BAP37" s="10"/>
      <c r="BAQ37" s="10"/>
      <c r="BAR37" s="10"/>
      <c r="BAS37" s="10"/>
      <c r="BAT37" s="10"/>
      <c r="BAU37" s="10"/>
      <c r="BAV37" s="10"/>
      <c r="BAW37" s="10"/>
      <c r="BAX37" s="10"/>
      <c r="BAY37" s="10"/>
      <c r="BAZ37" s="10"/>
      <c r="BBA37" s="10"/>
      <c r="BBB37" s="10"/>
      <c r="BBC37" s="10"/>
      <c r="BBD37" s="10"/>
      <c r="BBE37" s="10"/>
      <c r="BBF37" s="10"/>
      <c r="BBG37" s="10"/>
      <c r="BBH37" s="10"/>
      <c r="BBI37" s="10"/>
      <c r="BBJ37" s="10"/>
      <c r="BBK37" s="10"/>
      <c r="BBL37" s="10"/>
      <c r="BBM37" s="10"/>
      <c r="BBN37" s="10"/>
      <c r="BBO37" s="10"/>
      <c r="BBP37" s="10"/>
      <c r="BBQ37" s="10"/>
      <c r="BBR37" s="10"/>
      <c r="BBS37" s="10"/>
      <c r="BBT37" s="10"/>
      <c r="BBU37" s="10"/>
      <c r="BBV37" s="10"/>
      <c r="BBW37" s="10"/>
      <c r="BBX37" s="10"/>
      <c r="BBY37" s="10"/>
      <c r="BBZ37" s="10"/>
      <c r="BCA37" s="10"/>
      <c r="BCB37" s="10"/>
      <c r="BCC37" s="10"/>
      <c r="BCD37" s="10"/>
      <c r="BCE37" s="10"/>
      <c r="BCF37" s="10"/>
      <c r="BCG37" s="10"/>
      <c r="BCH37" s="10"/>
      <c r="BCI37" s="10"/>
      <c r="BCJ37" s="10"/>
      <c r="BCK37" s="10"/>
      <c r="BCL37" s="10"/>
      <c r="BCM37" s="10"/>
      <c r="BCN37" s="10"/>
      <c r="BCO37" s="10"/>
      <c r="BCP37" s="10"/>
      <c r="BCQ37" s="10"/>
      <c r="BCR37" s="10"/>
      <c r="BCS37" s="10"/>
      <c r="BCT37" s="10"/>
      <c r="BCU37" s="10"/>
      <c r="BCV37" s="10"/>
      <c r="BCW37" s="10"/>
      <c r="BCX37" s="10"/>
      <c r="BCY37" s="10"/>
      <c r="BCZ37" s="10"/>
      <c r="BDA37" s="10"/>
      <c r="BDB37" s="10"/>
      <c r="BDC37" s="10"/>
      <c r="BDD37" s="10"/>
      <c r="BDE37" s="10"/>
      <c r="BDF37" s="10"/>
      <c r="BDG37" s="10"/>
      <c r="BDH37" s="10"/>
      <c r="BDI37" s="10"/>
      <c r="BDJ37" s="10"/>
      <c r="BDK37" s="10"/>
      <c r="BDL37" s="10"/>
      <c r="BDM37" s="10"/>
      <c r="BDN37" s="10"/>
      <c r="BDO37" s="10"/>
      <c r="BDP37" s="10"/>
      <c r="BDQ37" s="10"/>
      <c r="BDR37" s="10"/>
      <c r="BDS37" s="10"/>
      <c r="BDT37" s="10"/>
      <c r="BDU37" s="10"/>
      <c r="BDV37" s="10"/>
      <c r="BDW37" s="10"/>
      <c r="BDX37" s="10"/>
      <c r="BDY37" s="10"/>
      <c r="BDZ37" s="10"/>
      <c r="BEA37" s="10"/>
      <c r="BEB37" s="10"/>
      <c r="BEC37" s="10"/>
      <c r="BED37" s="10"/>
      <c r="BEE37" s="10"/>
      <c r="BEF37" s="10"/>
      <c r="BEG37" s="10"/>
      <c r="BEH37" s="10"/>
      <c r="BEI37" s="10"/>
      <c r="BEJ37" s="10"/>
      <c r="BEK37" s="10"/>
      <c r="BEL37" s="10"/>
      <c r="BEM37" s="10"/>
      <c r="BEN37" s="10"/>
      <c r="BEO37" s="10"/>
      <c r="BEP37" s="10"/>
      <c r="BEQ37" s="10"/>
      <c r="BER37" s="10"/>
      <c r="BES37" s="10"/>
      <c r="BET37" s="10"/>
      <c r="BEU37" s="10"/>
      <c r="BEV37" s="10"/>
      <c r="BEW37" s="10"/>
      <c r="BEX37" s="10"/>
      <c r="BEY37" s="10"/>
      <c r="BEZ37" s="10"/>
      <c r="BFA37" s="10"/>
      <c r="BFB37" s="10"/>
      <c r="BFC37" s="10"/>
      <c r="BFD37" s="10"/>
      <c r="BFE37" s="10"/>
      <c r="BFF37" s="10"/>
      <c r="BFG37" s="10"/>
      <c r="BFH37" s="10"/>
      <c r="BFI37" s="10"/>
      <c r="BFJ37" s="10"/>
      <c r="BFK37" s="10"/>
      <c r="BFL37" s="10"/>
      <c r="BFM37" s="10"/>
      <c r="BFN37" s="10"/>
      <c r="BFO37" s="10"/>
      <c r="BFP37" s="10"/>
      <c r="BFQ37" s="10"/>
      <c r="BFR37" s="10"/>
      <c r="BFS37" s="10"/>
      <c r="BFT37" s="10"/>
      <c r="BFU37" s="10"/>
      <c r="BFV37" s="10"/>
      <c r="BFW37" s="10"/>
      <c r="BFX37" s="10"/>
      <c r="BFY37" s="10"/>
      <c r="BFZ37" s="10"/>
      <c r="BGA37" s="10"/>
      <c r="BGB37" s="10"/>
      <c r="BGC37" s="10"/>
      <c r="BGD37" s="10"/>
      <c r="BGE37" s="10"/>
      <c r="BGF37" s="10"/>
      <c r="BGG37" s="10"/>
      <c r="BGH37" s="10"/>
      <c r="BGI37" s="10"/>
      <c r="BGJ37" s="10"/>
      <c r="BGK37" s="10"/>
      <c r="BGL37" s="10"/>
      <c r="BGM37" s="10"/>
      <c r="BGN37" s="10"/>
      <c r="BGO37" s="10"/>
      <c r="BGP37" s="10"/>
      <c r="BGQ37" s="10"/>
      <c r="BGR37" s="10"/>
      <c r="BGS37" s="10"/>
      <c r="BGT37" s="10"/>
      <c r="BGU37" s="10"/>
      <c r="BGV37" s="10"/>
      <c r="BGW37" s="10"/>
      <c r="BGX37" s="10"/>
      <c r="BGY37" s="10"/>
      <c r="BGZ37" s="10"/>
      <c r="BHA37" s="10"/>
      <c r="BHB37" s="10"/>
      <c r="BHC37" s="10"/>
      <c r="BHD37" s="10"/>
      <c r="BHE37" s="10"/>
      <c r="BHF37" s="10"/>
      <c r="BHG37" s="10"/>
      <c r="BHH37" s="10"/>
      <c r="BHI37" s="10"/>
      <c r="BHJ37" s="10"/>
      <c r="BHK37" s="10"/>
      <c r="BHL37" s="10"/>
      <c r="BHM37" s="10"/>
      <c r="BHN37" s="10"/>
      <c r="BHO37" s="10"/>
      <c r="BHP37" s="10"/>
      <c r="BHQ37" s="10"/>
      <c r="BHR37" s="10"/>
      <c r="BHS37" s="10"/>
      <c r="BHT37" s="10"/>
      <c r="BHU37" s="10"/>
      <c r="BHV37" s="10"/>
      <c r="BHW37" s="10"/>
      <c r="BHX37" s="10"/>
      <c r="BHY37" s="10"/>
      <c r="BHZ37" s="10"/>
      <c r="BIA37" s="10"/>
      <c r="BIB37" s="10"/>
      <c r="BIC37" s="10"/>
      <c r="BID37" s="10"/>
      <c r="BIE37" s="10"/>
      <c r="BIF37" s="10"/>
      <c r="BIG37" s="10"/>
      <c r="BIH37" s="10"/>
      <c r="BII37" s="10"/>
      <c r="BIJ37" s="10"/>
      <c r="BIK37" s="10"/>
      <c r="BIL37" s="10"/>
      <c r="BIM37" s="10"/>
      <c r="BIN37" s="10"/>
      <c r="BIO37" s="10"/>
      <c r="BIP37" s="10"/>
      <c r="BIQ37" s="10"/>
      <c r="BIR37" s="10"/>
      <c r="BIS37" s="10"/>
      <c r="BIT37" s="10"/>
      <c r="BIU37" s="10"/>
      <c r="BIV37" s="10"/>
      <c r="BIW37" s="10"/>
      <c r="BIX37" s="10"/>
      <c r="BIY37" s="10"/>
      <c r="BIZ37" s="10"/>
      <c r="BJA37" s="10"/>
      <c r="BJB37" s="10"/>
      <c r="BJC37" s="10"/>
      <c r="BJD37" s="10"/>
      <c r="BJE37" s="10"/>
      <c r="BJF37" s="10"/>
      <c r="BJG37" s="10"/>
      <c r="BJH37" s="10"/>
      <c r="BJI37" s="10"/>
      <c r="BJJ37" s="10"/>
      <c r="BJK37" s="10"/>
      <c r="BJL37" s="10"/>
      <c r="BJM37" s="10"/>
      <c r="BJN37" s="10"/>
      <c r="BJO37" s="10"/>
      <c r="BJP37" s="10"/>
      <c r="BJQ37" s="10"/>
      <c r="BJR37" s="10"/>
      <c r="BJS37" s="10"/>
      <c r="BJT37" s="10"/>
      <c r="BJU37" s="10"/>
      <c r="BJV37" s="10"/>
      <c r="BJW37" s="10"/>
      <c r="BJX37" s="10"/>
      <c r="BJY37" s="10"/>
      <c r="BJZ37" s="10"/>
      <c r="BKA37" s="10"/>
      <c r="BKB37" s="10"/>
      <c r="BKC37" s="10"/>
      <c r="BKD37" s="10"/>
      <c r="BKE37" s="10"/>
      <c r="BKF37" s="10"/>
      <c r="BKG37" s="10"/>
      <c r="BKH37" s="10"/>
      <c r="BKI37" s="10"/>
      <c r="BKJ37" s="10"/>
      <c r="BKK37" s="10"/>
      <c r="BKL37" s="10"/>
      <c r="BKM37" s="10"/>
      <c r="BKN37" s="10"/>
      <c r="BKO37" s="10"/>
      <c r="BKP37" s="10"/>
      <c r="BKQ37" s="10"/>
      <c r="BKR37" s="10"/>
      <c r="BKS37" s="10"/>
      <c r="BKT37" s="10"/>
      <c r="BKU37" s="10"/>
      <c r="BKV37" s="10"/>
      <c r="BKW37" s="10"/>
      <c r="BKX37" s="10"/>
      <c r="BKY37" s="10"/>
      <c r="BKZ37" s="10"/>
      <c r="BLA37" s="10"/>
      <c r="BLB37" s="10"/>
      <c r="BLC37" s="10"/>
      <c r="BLD37" s="10"/>
      <c r="BLE37" s="10"/>
      <c r="BLF37" s="10"/>
      <c r="BLG37" s="10"/>
      <c r="BLH37" s="10"/>
      <c r="BLI37" s="10"/>
      <c r="BLJ37" s="10"/>
      <c r="BLK37" s="10"/>
      <c r="BLL37" s="10"/>
      <c r="BLM37" s="10"/>
      <c r="BLN37" s="10"/>
      <c r="BLO37" s="10"/>
      <c r="BLP37" s="10"/>
      <c r="BLQ37" s="10"/>
      <c r="BLR37" s="10"/>
      <c r="BLS37" s="10"/>
      <c r="BLT37" s="10"/>
      <c r="BLU37" s="10"/>
      <c r="BLV37" s="10"/>
      <c r="BLW37" s="10"/>
      <c r="BLX37" s="10"/>
      <c r="BLY37" s="10"/>
      <c r="BLZ37" s="10"/>
      <c r="BMA37" s="10"/>
      <c r="BMB37" s="10"/>
      <c r="BMC37" s="10"/>
      <c r="BMD37" s="10"/>
      <c r="BME37" s="10"/>
      <c r="BMF37" s="10"/>
      <c r="BMG37" s="10"/>
      <c r="BMH37" s="10"/>
      <c r="BMI37" s="10"/>
      <c r="BMJ37" s="10"/>
      <c r="BMK37" s="10"/>
      <c r="BML37" s="10"/>
      <c r="BMM37" s="10"/>
      <c r="BMN37" s="10"/>
      <c r="BMO37" s="10"/>
      <c r="BMP37" s="10"/>
      <c r="BMQ37" s="10"/>
      <c r="BMR37" s="10"/>
      <c r="BMS37" s="10"/>
      <c r="BMT37" s="10"/>
      <c r="BMU37" s="10"/>
      <c r="BMV37" s="10"/>
      <c r="BMW37" s="10"/>
      <c r="BMX37" s="10"/>
      <c r="BMY37" s="10"/>
      <c r="BMZ37" s="10"/>
      <c r="BNA37" s="10"/>
      <c r="BNB37" s="10"/>
      <c r="BNC37" s="10"/>
      <c r="BND37" s="10"/>
      <c r="BNE37" s="10"/>
      <c r="BNF37" s="10"/>
      <c r="BNG37" s="10"/>
      <c r="BNH37" s="10"/>
      <c r="BNI37" s="10"/>
      <c r="BNJ37" s="10"/>
      <c r="BNK37" s="10"/>
      <c r="BNL37" s="10"/>
      <c r="BNM37" s="10"/>
      <c r="BNN37" s="10"/>
      <c r="BNO37" s="10"/>
      <c r="BNP37" s="10"/>
      <c r="BNQ37" s="10"/>
      <c r="BNR37" s="10"/>
      <c r="BNS37" s="10"/>
      <c r="BNT37" s="10"/>
      <c r="BNU37" s="10"/>
      <c r="BNV37" s="10"/>
      <c r="BNW37" s="10"/>
      <c r="BNX37" s="10"/>
      <c r="BNY37" s="10"/>
      <c r="BNZ37" s="10"/>
      <c r="BOA37" s="10"/>
      <c r="BOB37" s="10"/>
      <c r="BOC37" s="10"/>
      <c r="BOD37" s="10"/>
      <c r="BOE37" s="10"/>
      <c r="BOF37" s="10"/>
      <c r="BOG37" s="10"/>
      <c r="BOH37" s="10"/>
      <c r="BOI37" s="10"/>
      <c r="BOJ37" s="10"/>
      <c r="BOK37" s="10"/>
      <c r="BOL37" s="10"/>
      <c r="BOM37" s="10"/>
      <c r="BON37" s="10"/>
      <c r="BOO37" s="10"/>
      <c r="BOP37" s="10"/>
      <c r="BOQ37" s="10"/>
      <c r="BOR37" s="10"/>
      <c r="BOS37" s="10"/>
      <c r="BOT37" s="10"/>
      <c r="BOU37" s="10"/>
      <c r="BOV37" s="10"/>
      <c r="BOW37" s="10"/>
      <c r="BOX37" s="10"/>
      <c r="BOY37" s="10"/>
      <c r="BOZ37" s="10"/>
      <c r="BPA37" s="10"/>
      <c r="BPB37" s="10"/>
      <c r="BPC37" s="10"/>
      <c r="BPD37" s="10"/>
      <c r="BPE37" s="10"/>
      <c r="BPF37" s="10"/>
      <c r="BPG37" s="10"/>
      <c r="BPH37" s="10"/>
      <c r="BPI37" s="10"/>
      <c r="BPJ37" s="10"/>
      <c r="BPK37" s="10"/>
      <c r="BPL37" s="10"/>
      <c r="BPM37" s="10"/>
      <c r="BPN37" s="10"/>
      <c r="BPO37" s="10"/>
      <c r="BPP37" s="10"/>
      <c r="BPQ37" s="10"/>
      <c r="BPR37" s="10"/>
      <c r="BPS37" s="10"/>
      <c r="BPT37" s="10"/>
      <c r="BPU37" s="10"/>
      <c r="BPV37" s="10"/>
      <c r="BPW37" s="10"/>
      <c r="BPX37" s="10"/>
      <c r="BPY37" s="10"/>
      <c r="BPZ37" s="10"/>
      <c r="BQA37" s="10"/>
      <c r="BQB37" s="10"/>
      <c r="BQC37" s="10"/>
      <c r="BQD37" s="10"/>
      <c r="BQE37" s="10"/>
      <c r="BQF37" s="10"/>
      <c r="BQG37" s="10"/>
      <c r="BQH37" s="10"/>
      <c r="BQI37" s="10"/>
      <c r="BQJ37" s="10"/>
      <c r="BQK37" s="10"/>
      <c r="BQL37" s="10"/>
      <c r="BQM37" s="10"/>
      <c r="BQN37" s="10"/>
      <c r="BQO37" s="10"/>
      <c r="BQP37" s="10"/>
      <c r="BQQ37" s="10"/>
      <c r="BQR37" s="10"/>
      <c r="BQS37" s="10"/>
      <c r="BQT37" s="10"/>
      <c r="BQU37" s="10"/>
      <c r="BQV37" s="10"/>
      <c r="BQW37" s="10"/>
      <c r="BQX37" s="10"/>
      <c r="BQY37" s="10"/>
      <c r="BQZ37" s="10"/>
      <c r="BRA37" s="10"/>
      <c r="BRB37" s="10"/>
      <c r="BRC37" s="10"/>
      <c r="BRD37" s="10"/>
      <c r="BRE37" s="10"/>
      <c r="BRF37" s="10"/>
      <c r="BRG37" s="10"/>
      <c r="BRH37" s="10"/>
      <c r="BRI37" s="10"/>
      <c r="BRJ37" s="10"/>
      <c r="BRK37" s="10"/>
      <c r="BRL37" s="10"/>
      <c r="BRM37" s="10"/>
      <c r="BRN37" s="10"/>
      <c r="BRO37" s="10"/>
      <c r="BRP37" s="10"/>
      <c r="BRQ37" s="10"/>
      <c r="BRR37" s="10"/>
      <c r="BRS37" s="10"/>
      <c r="BRT37" s="10"/>
      <c r="BRU37" s="10"/>
      <c r="BRV37" s="10"/>
      <c r="BRW37" s="10"/>
      <c r="BRX37" s="10"/>
      <c r="BRY37" s="10"/>
      <c r="BRZ37" s="10"/>
      <c r="BSA37" s="10"/>
      <c r="BSB37" s="10"/>
      <c r="BSC37" s="10"/>
      <c r="BSD37" s="10"/>
      <c r="BSE37" s="10"/>
      <c r="BSF37" s="10"/>
      <c r="BSG37" s="10"/>
      <c r="BSH37" s="10"/>
      <c r="BSI37" s="10"/>
      <c r="BSJ37" s="10"/>
      <c r="BSK37" s="10"/>
      <c r="BSL37" s="10"/>
      <c r="BSM37" s="10"/>
      <c r="BSN37" s="10"/>
      <c r="BSO37" s="10"/>
      <c r="BSP37" s="10"/>
      <c r="BSQ37" s="10"/>
      <c r="BSR37" s="10"/>
      <c r="BSS37" s="10"/>
      <c r="BST37" s="10"/>
      <c r="BSU37" s="10"/>
      <c r="BSV37" s="10"/>
      <c r="BSW37" s="10"/>
      <c r="BSX37" s="10"/>
      <c r="BSY37" s="10"/>
      <c r="BSZ37" s="10"/>
      <c r="BTA37" s="10"/>
      <c r="BTB37" s="10"/>
      <c r="BTC37" s="10"/>
      <c r="BTD37" s="10"/>
      <c r="BTE37" s="10"/>
      <c r="BTF37" s="10"/>
      <c r="BTG37" s="10"/>
      <c r="BTH37" s="10"/>
      <c r="BTI37" s="10"/>
      <c r="BTJ37" s="10"/>
      <c r="BTK37" s="10"/>
      <c r="BTL37" s="10"/>
      <c r="BTM37" s="10"/>
      <c r="BTN37" s="10"/>
      <c r="BTO37" s="10"/>
      <c r="BTP37" s="10"/>
      <c r="BTQ37" s="10"/>
      <c r="BTR37" s="10"/>
      <c r="BTS37" s="10"/>
      <c r="BTT37" s="10"/>
      <c r="BTU37" s="10"/>
      <c r="BTV37" s="10"/>
      <c r="BTW37" s="10"/>
      <c r="BTX37" s="10"/>
      <c r="BTY37" s="10"/>
      <c r="BTZ37" s="10"/>
      <c r="BUA37" s="10"/>
      <c r="BUB37" s="10"/>
      <c r="BUC37" s="10"/>
      <c r="BUD37" s="10"/>
      <c r="BUE37" s="10"/>
      <c r="BUF37" s="10"/>
      <c r="BUG37" s="10"/>
      <c r="BUH37" s="10"/>
      <c r="BUI37" s="10"/>
      <c r="BUJ37" s="10"/>
      <c r="BUK37" s="10"/>
      <c r="BUL37" s="10"/>
      <c r="BUM37" s="10"/>
      <c r="BUN37" s="10"/>
      <c r="BUO37" s="10"/>
      <c r="BUP37" s="10"/>
      <c r="BUQ37" s="10"/>
      <c r="BUR37" s="10"/>
      <c r="BUS37" s="10"/>
      <c r="BUT37" s="10"/>
      <c r="BUU37" s="10"/>
      <c r="BUV37" s="10"/>
      <c r="BUW37" s="10"/>
      <c r="BUX37" s="10"/>
      <c r="BUY37" s="10"/>
      <c r="BUZ37" s="10"/>
      <c r="BVA37" s="10"/>
      <c r="BVB37" s="10"/>
      <c r="BVC37" s="10"/>
      <c r="BVD37" s="10"/>
      <c r="BVE37" s="10"/>
      <c r="BVF37" s="10"/>
      <c r="BVG37" s="10"/>
      <c r="BVH37" s="10"/>
      <c r="BVI37" s="10"/>
      <c r="BVJ37" s="10"/>
      <c r="BVK37" s="10"/>
      <c r="BVL37" s="10"/>
      <c r="BVM37" s="10"/>
      <c r="BVN37" s="10"/>
      <c r="BVO37" s="10"/>
      <c r="BVP37" s="10"/>
      <c r="BVQ37" s="10"/>
      <c r="BVR37" s="10"/>
      <c r="BVS37" s="10"/>
      <c r="BVT37" s="10"/>
      <c r="BVU37" s="10"/>
      <c r="BVV37" s="10"/>
      <c r="BVW37" s="10"/>
      <c r="BVX37" s="10"/>
      <c r="BVY37" s="10"/>
      <c r="BVZ37" s="10"/>
      <c r="BWA37" s="10"/>
      <c r="BWB37" s="10"/>
      <c r="BWC37" s="10"/>
      <c r="BWD37" s="10"/>
      <c r="BWE37" s="10"/>
      <c r="BWF37" s="10"/>
      <c r="BWG37" s="10"/>
      <c r="BWH37" s="10"/>
      <c r="BWI37" s="10"/>
      <c r="BWJ37" s="10"/>
      <c r="BWK37" s="10"/>
      <c r="BWL37" s="10"/>
      <c r="BWM37" s="10"/>
      <c r="BWN37" s="10"/>
      <c r="BWO37" s="10"/>
      <c r="BWP37" s="10"/>
      <c r="BWQ37" s="10"/>
      <c r="BWR37" s="10"/>
      <c r="BWS37" s="10"/>
      <c r="BWT37" s="10"/>
      <c r="BWU37" s="10"/>
      <c r="BWV37" s="10"/>
      <c r="BWW37" s="10"/>
      <c r="BWX37" s="10"/>
      <c r="BWY37" s="10"/>
      <c r="BWZ37" s="10"/>
      <c r="BXA37" s="10"/>
      <c r="BXB37" s="10"/>
      <c r="BXC37" s="10"/>
      <c r="BXD37" s="10"/>
      <c r="BXE37" s="10"/>
      <c r="BXF37" s="10"/>
      <c r="BXG37" s="10"/>
      <c r="BXH37" s="10"/>
      <c r="BXI37" s="10"/>
      <c r="BXJ37" s="10"/>
      <c r="BXK37" s="10"/>
      <c r="BXL37" s="10"/>
      <c r="BXM37" s="10"/>
      <c r="BXN37" s="10"/>
      <c r="BXO37" s="10"/>
      <c r="BXP37" s="10"/>
      <c r="BXQ37" s="10"/>
      <c r="BXR37" s="10"/>
      <c r="BXS37" s="10"/>
      <c r="BXT37" s="10"/>
      <c r="BXU37" s="10"/>
      <c r="BXV37" s="10"/>
      <c r="BXW37" s="10"/>
      <c r="BXX37" s="10"/>
      <c r="BXY37" s="10"/>
      <c r="BXZ37" s="10"/>
      <c r="BYA37" s="10"/>
      <c r="BYB37" s="10"/>
      <c r="BYC37" s="10"/>
      <c r="BYD37" s="10"/>
      <c r="BYE37" s="10"/>
      <c r="BYF37" s="10"/>
      <c r="BYG37" s="10"/>
      <c r="BYH37" s="10"/>
      <c r="BYI37" s="10"/>
      <c r="BYJ37" s="10"/>
      <c r="BYK37" s="10"/>
      <c r="BYL37" s="10"/>
      <c r="BYM37" s="10"/>
      <c r="BYN37" s="10"/>
      <c r="BYO37" s="10"/>
      <c r="BYP37" s="10"/>
      <c r="BYQ37" s="10"/>
      <c r="BYR37" s="10"/>
      <c r="BYS37" s="10"/>
      <c r="BYT37" s="10"/>
      <c r="BYU37" s="10"/>
      <c r="BYV37" s="10"/>
      <c r="BYW37" s="10"/>
      <c r="BYX37" s="10"/>
      <c r="BYY37" s="10"/>
      <c r="BYZ37" s="10"/>
      <c r="BZA37" s="10"/>
      <c r="BZB37" s="10"/>
      <c r="BZC37" s="10"/>
      <c r="BZD37" s="10"/>
      <c r="BZE37" s="10"/>
      <c r="BZF37" s="10"/>
      <c r="BZG37" s="10"/>
      <c r="BZH37" s="10"/>
      <c r="BZI37" s="10"/>
      <c r="BZJ37" s="10"/>
      <c r="BZK37" s="10"/>
    </row>
    <row r="38" spans="1:2039" s="17" customFormat="1" ht="59.25" customHeight="1" x14ac:dyDescent="0.25">
      <c r="A38" s="93" t="s">
        <v>175</v>
      </c>
      <c r="B38" s="93"/>
      <c r="C38" s="93"/>
      <c r="D38" s="93"/>
      <c r="E38" s="93"/>
      <c r="F38" s="93"/>
      <c r="G38" s="93"/>
      <c r="H38" s="72">
        <v>45929</v>
      </c>
      <c r="I38" s="72"/>
      <c r="J38" s="73" t="s">
        <v>174</v>
      </c>
      <c r="K38" s="73"/>
      <c r="L38" s="74"/>
      <c r="M38" s="74"/>
      <c r="N38" s="73"/>
      <c r="O38" s="73"/>
      <c r="P38" s="73"/>
      <c r="Q38" s="73"/>
      <c r="R38" s="73"/>
      <c r="S38" s="73"/>
      <c r="T38" s="87" t="s">
        <v>112</v>
      </c>
      <c r="U38" s="87"/>
      <c r="V38" s="49">
        <v>1302374</v>
      </c>
      <c r="W38" s="31">
        <v>500000</v>
      </c>
      <c r="X38" s="32">
        <v>0</v>
      </c>
      <c r="Y38" s="31">
        <v>802374</v>
      </c>
      <c r="Z38" s="27" t="s">
        <v>22</v>
      </c>
      <c r="AA38" s="75" t="s">
        <v>168</v>
      </c>
      <c r="AB38" s="75"/>
      <c r="AC38" s="75" t="s">
        <v>132</v>
      </c>
      <c r="AD38" s="75"/>
      <c r="AE38" s="75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  <c r="AMK38" s="7"/>
      <c r="AML38" s="7"/>
      <c r="AMM38" s="7"/>
      <c r="AMN38" s="7"/>
      <c r="AMO38" s="7"/>
      <c r="AMP38" s="7"/>
      <c r="AMQ38" s="7"/>
      <c r="AMR38" s="7"/>
      <c r="AMS38" s="7"/>
      <c r="AMT38" s="7"/>
      <c r="AMU38" s="7"/>
      <c r="AMV38" s="7"/>
      <c r="AMW38" s="7"/>
      <c r="AMX38" s="7"/>
      <c r="AMY38" s="7"/>
      <c r="AMZ38" s="7"/>
      <c r="ANA38" s="10"/>
      <c r="ANB38" s="10"/>
      <c r="ANC38" s="10"/>
      <c r="AND38" s="10"/>
      <c r="ANE38" s="10"/>
      <c r="ANF38" s="10"/>
      <c r="ANG38" s="10"/>
      <c r="ANH38" s="10"/>
      <c r="ANI38" s="10"/>
      <c r="ANJ38" s="10"/>
      <c r="ANK38" s="10"/>
      <c r="ANL38" s="10"/>
      <c r="ANM38" s="10"/>
      <c r="ANN38" s="10"/>
      <c r="ANO38" s="10"/>
      <c r="ANP38" s="10"/>
      <c r="ANQ38" s="10"/>
      <c r="ANR38" s="10"/>
      <c r="ANS38" s="10"/>
      <c r="ANT38" s="10"/>
      <c r="ANU38" s="10"/>
      <c r="ANV38" s="10"/>
      <c r="ANW38" s="10"/>
      <c r="ANX38" s="10"/>
      <c r="ANY38" s="10"/>
      <c r="ANZ38" s="10"/>
      <c r="AOA38" s="10"/>
      <c r="AOB38" s="10"/>
      <c r="AOC38" s="10"/>
      <c r="AOD38" s="10"/>
      <c r="AOE38" s="10"/>
      <c r="AOF38" s="10"/>
      <c r="AOG38" s="10"/>
      <c r="AOH38" s="10"/>
      <c r="AOI38" s="10"/>
      <c r="AOJ38" s="10"/>
      <c r="AOK38" s="10"/>
      <c r="AOL38" s="10"/>
      <c r="AOM38" s="10"/>
      <c r="AON38" s="10"/>
      <c r="AOO38" s="10"/>
      <c r="AOP38" s="10"/>
      <c r="AOQ38" s="10"/>
      <c r="AOR38" s="10"/>
      <c r="AOS38" s="10"/>
      <c r="AOT38" s="10"/>
      <c r="AOU38" s="10"/>
      <c r="AOV38" s="10"/>
      <c r="AOW38" s="10"/>
      <c r="AOX38" s="10"/>
      <c r="AOY38" s="10"/>
      <c r="AOZ38" s="10"/>
      <c r="APA38" s="10"/>
      <c r="APB38" s="10"/>
      <c r="APC38" s="10"/>
      <c r="APD38" s="10"/>
      <c r="APE38" s="10"/>
      <c r="APF38" s="10"/>
      <c r="APG38" s="10"/>
      <c r="APH38" s="10"/>
      <c r="API38" s="10"/>
      <c r="APJ38" s="10"/>
      <c r="APK38" s="10"/>
      <c r="APL38" s="10"/>
      <c r="APM38" s="10"/>
      <c r="APN38" s="10"/>
      <c r="APO38" s="10"/>
      <c r="APP38" s="10"/>
      <c r="APQ38" s="10"/>
      <c r="APR38" s="10"/>
      <c r="APS38" s="10"/>
      <c r="APT38" s="10"/>
      <c r="APU38" s="10"/>
      <c r="APV38" s="10"/>
      <c r="APW38" s="10"/>
      <c r="APX38" s="10"/>
      <c r="APY38" s="10"/>
      <c r="APZ38" s="10"/>
      <c r="AQA38" s="10"/>
      <c r="AQB38" s="10"/>
      <c r="AQC38" s="10"/>
      <c r="AQD38" s="10"/>
      <c r="AQE38" s="10"/>
      <c r="AQF38" s="10"/>
      <c r="AQG38" s="10"/>
      <c r="AQH38" s="10"/>
      <c r="AQI38" s="10"/>
      <c r="AQJ38" s="10"/>
      <c r="AQK38" s="10"/>
      <c r="AQL38" s="10"/>
      <c r="AQM38" s="10"/>
      <c r="AQN38" s="10"/>
      <c r="AQO38" s="10"/>
      <c r="AQP38" s="10"/>
      <c r="AQQ38" s="10"/>
      <c r="AQR38" s="10"/>
      <c r="AQS38" s="10"/>
      <c r="AQT38" s="10"/>
      <c r="AQU38" s="10"/>
      <c r="AQV38" s="10"/>
      <c r="AQW38" s="10"/>
      <c r="AQX38" s="10"/>
      <c r="AQY38" s="10"/>
      <c r="AQZ38" s="10"/>
      <c r="ARA38" s="10"/>
      <c r="ARB38" s="10"/>
      <c r="ARC38" s="10"/>
      <c r="ARD38" s="10"/>
      <c r="ARE38" s="10"/>
      <c r="ARF38" s="10"/>
      <c r="ARG38" s="10"/>
      <c r="ARH38" s="10"/>
      <c r="ARI38" s="10"/>
      <c r="ARJ38" s="10"/>
      <c r="ARK38" s="10"/>
      <c r="ARL38" s="10"/>
      <c r="ARM38" s="10"/>
      <c r="ARN38" s="10"/>
      <c r="ARO38" s="10"/>
      <c r="ARP38" s="10"/>
      <c r="ARQ38" s="10"/>
      <c r="ARR38" s="10"/>
      <c r="ARS38" s="10"/>
      <c r="ART38" s="10"/>
      <c r="ARU38" s="10"/>
      <c r="ARV38" s="10"/>
      <c r="ARW38" s="10"/>
      <c r="ARX38" s="10"/>
      <c r="ARY38" s="10"/>
      <c r="ARZ38" s="10"/>
      <c r="ASA38" s="10"/>
      <c r="ASB38" s="10"/>
      <c r="ASC38" s="10"/>
      <c r="ASD38" s="10"/>
      <c r="ASE38" s="10"/>
      <c r="ASF38" s="10"/>
      <c r="ASG38" s="10"/>
      <c r="ASH38" s="10"/>
      <c r="ASI38" s="10"/>
      <c r="ASJ38" s="10"/>
      <c r="ASK38" s="10"/>
      <c r="ASL38" s="10"/>
      <c r="ASM38" s="10"/>
      <c r="ASN38" s="10"/>
      <c r="ASO38" s="10"/>
      <c r="ASP38" s="10"/>
      <c r="ASQ38" s="10"/>
      <c r="ASR38" s="10"/>
      <c r="ASS38" s="10"/>
      <c r="AST38" s="10"/>
      <c r="ASU38" s="10"/>
      <c r="ASV38" s="10"/>
      <c r="ASW38" s="10"/>
      <c r="ASX38" s="10"/>
      <c r="ASY38" s="10"/>
      <c r="ASZ38" s="10"/>
      <c r="ATA38" s="10"/>
      <c r="ATB38" s="10"/>
      <c r="ATC38" s="10"/>
      <c r="ATD38" s="10"/>
      <c r="ATE38" s="10"/>
      <c r="ATF38" s="10"/>
      <c r="ATG38" s="10"/>
      <c r="ATH38" s="10"/>
      <c r="ATI38" s="10"/>
      <c r="ATJ38" s="10"/>
      <c r="ATK38" s="10"/>
      <c r="ATL38" s="10"/>
      <c r="ATM38" s="10"/>
      <c r="ATN38" s="10"/>
      <c r="ATO38" s="10"/>
      <c r="ATP38" s="10"/>
      <c r="ATQ38" s="10"/>
      <c r="ATR38" s="10"/>
      <c r="ATS38" s="10"/>
      <c r="ATT38" s="10"/>
      <c r="ATU38" s="10"/>
      <c r="ATV38" s="10"/>
      <c r="ATW38" s="10"/>
      <c r="ATX38" s="10"/>
      <c r="ATY38" s="10"/>
      <c r="ATZ38" s="10"/>
      <c r="AUA38" s="10"/>
      <c r="AUB38" s="10"/>
      <c r="AUC38" s="10"/>
      <c r="AUD38" s="10"/>
      <c r="AUE38" s="10"/>
      <c r="AUF38" s="10"/>
      <c r="AUG38" s="10"/>
      <c r="AUH38" s="10"/>
      <c r="AUI38" s="10"/>
      <c r="AUJ38" s="10"/>
      <c r="AUK38" s="10"/>
      <c r="AUL38" s="10"/>
      <c r="AUM38" s="10"/>
      <c r="AUN38" s="10"/>
      <c r="AUO38" s="10"/>
      <c r="AUP38" s="10"/>
      <c r="AUQ38" s="10"/>
      <c r="AUR38" s="10"/>
      <c r="AUS38" s="10"/>
      <c r="AUT38" s="10"/>
      <c r="AUU38" s="10"/>
      <c r="AUV38" s="10"/>
      <c r="AUW38" s="10"/>
      <c r="AUX38" s="10"/>
      <c r="AUY38" s="10"/>
      <c r="AUZ38" s="10"/>
      <c r="AVA38" s="10"/>
      <c r="AVB38" s="10"/>
      <c r="AVC38" s="10"/>
      <c r="AVD38" s="10"/>
      <c r="AVE38" s="10"/>
      <c r="AVF38" s="10"/>
      <c r="AVG38" s="10"/>
      <c r="AVH38" s="10"/>
      <c r="AVI38" s="10"/>
      <c r="AVJ38" s="10"/>
      <c r="AVK38" s="10"/>
      <c r="AVL38" s="10"/>
      <c r="AVM38" s="10"/>
      <c r="AVN38" s="10"/>
      <c r="AVO38" s="10"/>
      <c r="AVP38" s="10"/>
      <c r="AVQ38" s="10"/>
      <c r="AVR38" s="10"/>
      <c r="AVS38" s="10"/>
      <c r="AVT38" s="10"/>
      <c r="AVU38" s="10"/>
      <c r="AVV38" s="10"/>
      <c r="AVW38" s="10"/>
      <c r="AVX38" s="10"/>
      <c r="AVY38" s="10"/>
      <c r="AVZ38" s="10"/>
      <c r="AWA38" s="10"/>
      <c r="AWB38" s="10"/>
      <c r="AWC38" s="10"/>
      <c r="AWD38" s="10"/>
      <c r="AWE38" s="10"/>
      <c r="AWF38" s="10"/>
      <c r="AWG38" s="10"/>
      <c r="AWH38" s="10"/>
      <c r="AWI38" s="10"/>
      <c r="AWJ38" s="10"/>
      <c r="AWK38" s="10"/>
      <c r="AWL38" s="10"/>
      <c r="AWM38" s="10"/>
      <c r="AWN38" s="10"/>
      <c r="AWO38" s="10"/>
      <c r="AWP38" s="10"/>
      <c r="AWQ38" s="10"/>
      <c r="AWR38" s="10"/>
      <c r="AWS38" s="10"/>
      <c r="AWT38" s="10"/>
      <c r="AWU38" s="10"/>
      <c r="AWV38" s="10"/>
      <c r="AWW38" s="10"/>
      <c r="AWX38" s="10"/>
      <c r="AWY38" s="10"/>
      <c r="AWZ38" s="10"/>
      <c r="AXA38" s="10"/>
      <c r="AXB38" s="10"/>
      <c r="AXC38" s="10"/>
      <c r="AXD38" s="10"/>
      <c r="AXE38" s="10"/>
      <c r="AXF38" s="10"/>
      <c r="AXG38" s="10"/>
      <c r="AXH38" s="10"/>
      <c r="AXI38" s="10"/>
      <c r="AXJ38" s="10"/>
      <c r="AXK38" s="10"/>
      <c r="AXL38" s="10"/>
      <c r="AXM38" s="10"/>
      <c r="AXN38" s="10"/>
      <c r="AXO38" s="10"/>
      <c r="AXP38" s="10"/>
      <c r="AXQ38" s="10"/>
      <c r="AXR38" s="10"/>
      <c r="AXS38" s="10"/>
      <c r="AXT38" s="10"/>
      <c r="AXU38" s="10"/>
      <c r="AXV38" s="10"/>
      <c r="AXW38" s="10"/>
      <c r="AXX38" s="10"/>
      <c r="AXY38" s="10"/>
      <c r="AXZ38" s="10"/>
      <c r="AYA38" s="10"/>
      <c r="AYB38" s="10"/>
      <c r="AYC38" s="10"/>
      <c r="AYD38" s="10"/>
      <c r="AYE38" s="10"/>
      <c r="AYF38" s="10"/>
      <c r="AYG38" s="10"/>
      <c r="AYH38" s="10"/>
      <c r="AYI38" s="10"/>
      <c r="AYJ38" s="10"/>
      <c r="AYK38" s="10"/>
      <c r="AYL38" s="10"/>
      <c r="AYM38" s="10"/>
      <c r="AYN38" s="10"/>
      <c r="AYO38" s="10"/>
      <c r="AYP38" s="10"/>
      <c r="AYQ38" s="10"/>
      <c r="AYR38" s="10"/>
      <c r="AYS38" s="10"/>
      <c r="AYT38" s="10"/>
      <c r="AYU38" s="10"/>
      <c r="AYV38" s="10"/>
      <c r="AYW38" s="10"/>
      <c r="AYX38" s="10"/>
      <c r="AYY38" s="10"/>
      <c r="AYZ38" s="10"/>
      <c r="AZA38" s="10"/>
      <c r="AZB38" s="10"/>
      <c r="AZC38" s="10"/>
      <c r="AZD38" s="10"/>
      <c r="AZE38" s="10"/>
      <c r="AZF38" s="10"/>
      <c r="AZG38" s="10"/>
      <c r="AZH38" s="10"/>
      <c r="AZI38" s="10"/>
      <c r="AZJ38" s="10"/>
      <c r="AZK38" s="10"/>
      <c r="AZL38" s="10"/>
      <c r="AZM38" s="10"/>
      <c r="AZN38" s="10"/>
      <c r="AZO38" s="10"/>
      <c r="AZP38" s="10"/>
      <c r="AZQ38" s="10"/>
      <c r="AZR38" s="10"/>
      <c r="AZS38" s="10"/>
      <c r="AZT38" s="10"/>
      <c r="AZU38" s="10"/>
      <c r="AZV38" s="10"/>
      <c r="AZW38" s="10"/>
      <c r="AZX38" s="10"/>
      <c r="AZY38" s="10"/>
      <c r="AZZ38" s="10"/>
      <c r="BAA38" s="10"/>
      <c r="BAB38" s="10"/>
      <c r="BAC38" s="10"/>
      <c r="BAD38" s="10"/>
      <c r="BAE38" s="10"/>
      <c r="BAF38" s="10"/>
      <c r="BAG38" s="10"/>
      <c r="BAH38" s="10"/>
      <c r="BAI38" s="10"/>
      <c r="BAJ38" s="10"/>
      <c r="BAK38" s="10"/>
      <c r="BAL38" s="10"/>
      <c r="BAM38" s="10"/>
      <c r="BAN38" s="10"/>
      <c r="BAO38" s="10"/>
      <c r="BAP38" s="10"/>
      <c r="BAQ38" s="10"/>
      <c r="BAR38" s="10"/>
      <c r="BAS38" s="10"/>
      <c r="BAT38" s="10"/>
      <c r="BAU38" s="10"/>
      <c r="BAV38" s="10"/>
      <c r="BAW38" s="10"/>
      <c r="BAX38" s="10"/>
      <c r="BAY38" s="10"/>
      <c r="BAZ38" s="10"/>
      <c r="BBA38" s="10"/>
      <c r="BBB38" s="10"/>
      <c r="BBC38" s="10"/>
      <c r="BBD38" s="10"/>
      <c r="BBE38" s="10"/>
      <c r="BBF38" s="10"/>
      <c r="BBG38" s="10"/>
      <c r="BBH38" s="10"/>
      <c r="BBI38" s="10"/>
      <c r="BBJ38" s="10"/>
      <c r="BBK38" s="10"/>
      <c r="BBL38" s="10"/>
      <c r="BBM38" s="10"/>
      <c r="BBN38" s="10"/>
      <c r="BBO38" s="10"/>
      <c r="BBP38" s="10"/>
      <c r="BBQ38" s="10"/>
      <c r="BBR38" s="10"/>
      <c r="BBS38" s="10"/>
      <c r="BBT38" s="10"/>
      <c r="BBU38" s="10"/>
      <c r="BBV38" s="10"/>
      <c r="BBW38" s="10"/>
      <c r="BBX38" s="10"/>
      <c r="BBY38" s="10"/>
      <c r="BBZ38" s="10"/>
      <c r="BCA38" s="10"/>
      <c r="BCB38" s="10"/>
      <c r="BCC38" s="10"/>
      <c r="BCD38" s="10"/>
      <c r="BCE38" s="10"/>
      <c r="BCF38" s="10"/>
      <c r="BCG38" s="10"/>
      <c r="BCH38" s="10"/>
      <c r="BCI38" s="10"/>
      <c r="BCJ38" s="10"/>
      <c r="BCK38" s="10"/>
      <c r="BCL38" s="10"/>
      <c r="BCM38" s="10"/>
      <c r="BCN38" s="10"/>
      <c r="BCO38" s="10"/>
      <c r="BCP38" s="10"/>
      <c r="BCQ38" s="10"/>
      <c r="BCR38" s="10"/>
      <c r="BCS38" s="10"/>
      <c r="BCT38" s="10"/>
      <c r="BCU38" s="10"/>
      <c r="BCV38" s="10"/>
      <c r="BCW38" s="10"/>
      <c r="BCX38" s="10"/>
      <c r="BCY38" s="10"/>
      <c r="BCZ38" s="10"/>
      <c r="BDA38" s="10"/>
      <c r="BDB38" s="10"/>
      <c r="BDC38" s="10"/>
      <c r="BDD38" s="10"/>
      <c r="BDE38" s="10"/>
      <c r="BDF38" s="10"/>
      <c r="BDG38" s="10"/>
      <c r="BDH38" s="10"/>
      <c r="BDI38" s="10"/>
      <c r="BDJ38" s="10"/>
      <c r="BDK38" s="10"/>
      <c r="BDL38" s="10"/>
      <c r="BDM38" s="10"/>
      <c r="BDN38" s="10"/>
      <c r="BDO38" s="10"/>
      <c r="BDP38" s="10"/>
      <c r="BDQ38" s="10"/>
      <c r="BDR38" s="10"/>
      <c r="BDS38" s="10"/>
      <c r="BDT38" s="10"/>
      <c r="BDU38" s="10"/>
      <c r="BDV38" s="10"/>
      <c r="BDW38" s="10"/>
      <c r="BDX38" s="10"/>
      <c r="BDY38" s="10"/>
      <c r="BDZ38" s="10"/>
      <c r="BEA38" s="10"/>
      <c r="BEB38" s="10"/>
      <c r="BEC38" s="10"/>
      <c r="BED38" s="10"/>
      <c r="BEE38" s="10"/>
      <c r="BEF38" s="10"/>
      <c r="BEG38" s="10"/>
      <c r="BEH38" s="10"/>
      <c r="BEI38" s="10"/>
      <c r="BEJ38" s="10"/>
      <c r="BEK38" s="10"/>
      <c r="BEL38" s="10"/>
      <c r="BEM38" s="10"/>
      <c r="BEN38" s="10"/>
      <c r="BEO38" s="10"/>
      <c r="BEP38" s="10"/>
      <c r="BEQ38" s="10"/>
      <c r="BER38" s="10"/>
      <c r="BES38" s="10"/>
      <c r="BET38" s="10"/>
      <c r="BEU38" s="10"/>
      <c r="BEV38" s="10"/>
      <c r="BEW38" s="10"/>
      <c r="BEX38" s="10"/>
      <c r="BEY38" s="10"/>
      <c r="BEZ38" s="10"/>
      <c r="BFA38" s="10"/>
      <c r="BFB38" s="10"/>
      <c r="BFC38" s="10"/>
      <c r="BFD38" s="10"/>
      <c r="BFE38" s="10"/>
      <c r="BFF38" s="10"/>
      <c r="BFG38" s="10"/>
      <c r="BFH38" s="10"/>
      <c r="BFI38" s="10"/>
      <c r="BFJ38" s="10"/>
      <c r="BFK38" s="10"/>
      <c r="BFL38" s="10"/>
      <c r="BFM38" s="10"/>
      <c r="BFN38" s="10"/>
      <c r="BFO38" s="10"/>
      <c r="BFP38" s="10"/>
      <c r="BFQ38" s="10"/>
      <c r="BFR38" s="10"/>
      <c r="BFS38" s="10"/>
      <c r="BFT38" s="10"/>
      <c r="BFU38" s="10"/>
      <c r="BFV38" s="10"/>
      <c r="BFW38" s="10"/>
      <c r="BFX38" s="10"/>
      <c r="BFY38" s="10"/>
      <c r="BFZ38" s="10"/>
      <c r="BGA38" s="10"/>
      <c r="BGB38" s="10"/>
      <c r="BGC38" s="10"/>
      <c r="BGD38" s="10"/>
      <c r="BGE38" s="10"/>
      <c r="BGF38" s="10"/>
      <c r="BGG38" s="10"/>
      <c r="BGH38" s="10"/>
      <c r="BGI38" s="10"/>
      <c r="BGJ38" s="10"/>
      <c r="BGK38" s="10"/>
      <c r="BGL38" s="10"/>
      <c r="BGM38" s="10"/>
      <c r="BGN38" s="10"/>
      <c r="BGO38" s="10"/>
      <c r="BGP38" s="10"/>
      <c r="BGQ38" s="10"/>
      <c r="BGR38" s="10"/>
      <c r="BGS38" s="10"/>
      <c r="BGT38" s="10"/>
      <c r="BGU38" s="10"/>
      <c r="BGV38" s="10"/>
      <c r="BGW38" s="10"/>
      <c r="BGX38" s="10"/>
      <c r="BGY38" s="10"/>
      <c r="BGZ38" s="10"/>
      <c r="BHA38" s="10"/>
      <c r="BHB38" s="10"/>
      <c r="BHC38" s="10"/>
      <c r="BHD38" s="10"/>
      <c r="BHE38" s="10"/>
      <c r="BHF38" s="10"/>
      <c r="BHG38" s="10"/>
      <c r="BHH38" s="10"/>
      <c r="BHI38" s="10"/>
      <c r="BHJ38" s="10"/>
      <c r="BHK38" s="10"/>
      <c r="BHL38" s="10"/>
      <c r="BHM38" s="10"/>
      <c r="BHN38" s="10"/>
      <c r="BHO38" s="10"/>
      <c r="BHP38" s="10"/>
      <c r="BHQ38" s="10"/>
      <c r="BHR38" s="10"/>
      <c r="BHS38" s="10"/>
      <c r="BHT38" s="10"/>
      <c r="BHU38" s="10"/>
      <c r="BHV38" s="10"/>
      <c r="BHW38" s="10"/>
      <c r="BHX38" s="10"/>
      <c r="BHY38" s="10"/>
      <c r="BHZ38" s="10"/>
      <c r="BIA38" s="10"/>
      <c r="BIB38" s="10"/>
      <c r="BIC38" s="10"/>
      <c r="BID38" s="10"/>
      <c r="BIE38" s="10"/>
      <c r="BIF38" s="10"/>
      <c r="BIG38" s="10"/>
      <c r="BIH38" s="10"/>
      <c r="BII38" s="10"/>
      <c r="BIJ38" s="10"/>
      <c r="BIK38" s="10"/>
      <c r="BIL38" s="10"/>
      <c r="BIM38" s="10"/>
      <c r="BIN38" s="10"/>
      <c r="BIO38" s="10"/>
      <c r="BIP38" s="10"/>
      <c r="BIQ38" s="10"/>
      <c r="BIR38" s="10"/>
      <c r="BIS38" s="10"/>
      <c r="BIT38" s="10"/>
      <c r="BIU38" s="10"/>
      <c r="BIV38" s="10"/>
      <c r="BIW38" s="10"/>
      <c r="BIX38" s="10"/>
      <c r="BIY38" s="10"/>
      <c r="BIZ38" s="10"/>
      <c r="BJA38" s="10"/>
      <c r="BJB38" s="10"/>
      <c r="BJC38" s="10"/>
      <c r="BJD38" s="10"/>
      <c r="BJE38" s="10"/>
      <c r="BJF38" s="10"/>
      <c r="BJG38" s="10"/>
      <c r="BJH38" s="10"/>
      <c r="BJI38" s="10"/>
      <c r="BJJ38" s="10"/>
      <c r="BJK38" s="10"/>
      <c r="BJL38" s="10"/>
      <c r="BJM38" s="10"/>
      <c r="BJN38" s="10"/>
      <c r="BJO38" s="10"/>
      <c r="BJP38" s="10"/>
      <c r="BJQ38" s="10"/>
      <c r="BJR38" s="10"/>
      <c r="BJS38" s="10"/>
      <c r="BJT38" s="10"/>
      <c r="BJU38" s="10"/>
      <c r="BJV38" s="10"/>
      <c r="BJW38" s="10"/>
      <c r="BJX38" s="10"/>
      <c r="BJY38" s="10"/>
      <c r="BJZ38" s="10"/>
      <c r="BKA38" s="10"/>
      <c r="BKB38" s="10"/>
      <c r="BKC38" s="10"/>
      <c r="BKD38" s="10"/>
      <c r="BKE38" s="10"/>
      <c r="BKF38" s="10"/>
      <c r="BKG38" s="10"/>
      <c r="BKH38" s="10"/>
      <c r="BKI38" s="10"/>
      <c r="BKJ38" s="10"/>
      <c r="BKK38" s="10"/>
      <c r="BKL38" s="10"/>
      <c r="BKM38" s="10"/>
      <c r="BKN38" s="10"/>
      <c r="BKO38" s="10"/>
      <c r="BKP38" s="10"/>
      <c r="BKQ38" s="10"/>
      <c r="BKR38" s="10"/>
      <c r="BKS38" s="10"/>
      <c r="BKT38" s="10"/>
      <c r="BKU38" s="10"/>
      <c r="BKV38" s="10"/>
      <c r="BKW38" s="10"/>
      <c r="BKX38" s="10"/>
      <c r="BKY38" s="10"/>
      <c r="BKZ38" s="10"/>
      <c r="BLA38" s="10"/>
      <c r="BLB38" s="10"/>
      <c r="BLC38" s="10"/>
      <c r="BLD38" s="10"/>
      <c r="BLE38" s="10"/>
      <c r="BLF38" s="10"/>
      <c r="BLG38" s="10"/>
      <c r="BLH38" s="10"/>
      <c r="BLI38" s="10"/>
      <c r="BLJ38" s="10"/>
      <c r="BLK38" s="10"/>
      <c r="BLL38" s="10"/>
      <c r="BLM38" s="10"/>
      <c r="BLN38" s="10"/>
      <c r="BLO38" s="10"/>
      <c r="BLP38" s="10"/>
      <c r="BLQ38" s="10"/>
      <c r="BLR38" s="10"/>
      <c r="BLS38" s="10"/>
      <c r="BLT38" s="10"/>
      <c r="BLU38" s="10"/>
      <c r="BLV38" s="10"/>
      <c r="BLW38" s="10"/>
      <c r="BLX38" s="10"/>
      <c r="BLY38" s="10"/>
      <c r="BLZ38" s="10"/>
      <c r="BMA38" s="10"/>
      <c r="BMB38" s="10"/>
      <c r="BMC38" s="10"/>
      <c r="BMD38" s="10"/>
      <c r="BME38" s="10"/>
      <c r="BMF38" s="10"/>
      <c r="BMG38" s="10"/>
      <c r="BMH38" s="10"/>
      <c r="BMI38" s="10"/>
      <c r="BMJ38" s="10"/>
      <c r="BMK38" s="10"/>
      <c r="BML38" s="10"/>
      <c r="BMM38" s="10"/>
      <c r="BMN38" s="10"/>
      <c r="BMO38" s="10"/>
      <c r="BMP38" s="10"/>
      <c r="BMQ38" s="10"/>
      <c r="BMR38" s="10"/>
      <c r="BMS38" s="10"/>
      <c r="BMT38" s="10"/>
      <c r="BMU38" s="10"/>
      <c r="BMV38" s="10"/>
      <c r="BMW38" s="10"/>
      <c r="BMX38" s="10"/>
      <c r="BMY38" s="10"/>
      <c r="BMZ38" s="10"/>
      <c r="BNA38" s="10"/>
      <c r="BNB38" s="10"/>
      <c r="BNC38" s="10"/>
      <c r="BND38" s="10"/>
      <c r="BNE38" s="10"/>
      <c r="BNF38" s="10"/>
      <c r="BNG38" s="10"/>
      <c r="BNH38" s="10"/>
      <c r="BNI38" s="10"/>
      <c r="BNJ38" s="10"/>
      <c r="BNK38" s="10"/>
      <c r="BNL38" s="10"/>
      <c r="BNM38" s="10"/>
      <c r="BNN38" s="10"/>
      <c r="BNO38" s="10"/>
      <c r="BNP38" s="10"/>
      <c r="BNQ38" s="10"/>
      <c r="BNR38" s="10"/>
      <c r="BNS38" s="10"/>
      <c r="BNT38" s="10"/>
      <c r="BNU38" s="10"/>
      <c r="BNV38" s="10"/>
      <c r="BNW38" s="10"/>
      <c r="BNX38" s="10"/>
      <c r="BNY38" s="10"/>
      <c r="BNZ38" s="10"/>
      <c r="BOA38" s="10"/>
      <c r="BOB38" s="10"/>
      <c r="BOC38" s="10"/>
      <c r="BOD38" s="10"/>
      <c r="BOE38" s="10"/>
      <c r="BOF38" s="10"/>
      <c r="BOG38" s="10"/>
      <c r="BOH38" s="10"/>
      <c r="BOI38" s="10"/>
      <c r="BOJ38" s="10"/>
      <c r="BOK38" s="10"/>
      <c r="BOL38" s="10"/>
      <c r="BOM38" s="10"/>
      <c r="BON38" s="10"/>
      <c r="BOO38" s="10"/>
      <c r="BOP38" s="10"/>
      <c r="BOQ38" s="10"/>
      <c r="BOR38" s="10"/>
      <c r="BOS38" s="10"/>
      <c r="BOT38" s="10"/>
      <c r="BOU38" s="10"/>
      <c r="BOV38" s="10"/>
      <c r="BOW38" s="10"/>
      <c r="BOX38" s="10"/>
      <c r="BOY38" s="10"/>
      <c r="BOZ38" s="10"/>
      <c r="BPA38" s="10"/>
      <c r="BPB38" s="10"/>
      <c r="BPC38" s="10"/>
      <c r="BPD38" s="10"/>
      <c r="BPE38" s="10"/>
      <c r="BPF38" s="10"/>
      <c r="BPG38" s="10"/>
      <c r="BPH38" s="10"/>
      <c r="BPI38" s="10"/>
      <c r="BPJ38" s="10"/>
      <c r="BPK38" s="10"/>
      <c r="BPL38" s="10"/>
      <c r="BPM38" s="10"/>
      <c r="BPN38" s="10"/>
      <c r="BPO38" s="10"/>
      <c r="BPP38" s="10"/>
      <c r="BPQ38" s="10"/>
      <c r="BPR38" s="10"/>
      <c r="BPS38" s="10"/>
      <c r="BPT38" s="10"/>
      <c r="BPU38" s="10"/>
      <c r="BPV38" s="10"/>
      <c r="BPW38" s="10"/>
      <c r="BPX38" s="10"/>
      <c r="BPY38" s="10"/>
      <c r="BPZ38" s="10"/>
      <c r="BQA38" s="10"/>
      <c r="BQB38" s="10"/>
      <c r="BQC38" s="10"/>
      <c r="BQD38" s="10"/>
      <c r="BQE38" s="10"/>
      <c r="BQF38" s="10"/>
      <c r="BQG38" s="10"/>
      <c r="BQH38" s="10"/>
      <c r="BQI38" s="10"/>
      <c r="BQJ38" s="10"/>
      <c r="BQK38" s="10"/>
      <c r="BQL38" s="10"/>
      <c r="BQM38" s="10"/>
      <c r="BQN38" s="10"/>
      <c r="BQO38" s="10"/>
      <c r="BQP38" s="10"/>
      <c r="BQQ38" s="10"/>
      <c r="BQR38" s="10"/>
      <c r="BQS38" s="10"/>
      <c r="BQT38" s="10"/>
      <c r="BQU38" s="10"/>
      <c r="BQV38" s="10"/>
      <c r="BQW38" s="10"/>
      <c r="BQX38" s="10"/>
      <c r="BQY38" s="10"/>
      <c r="BQZ38" s="10"/>
      <c r="BRA38" s="10"/>
      <c r="BRB38" s="10"/>
      <c r="BRC38" s="10"/>
      <c r="BRD38" s="10"/>
      <c r="BRE38" s="10"/>
      <c r="BRF38" s="10"/>
      <c r="BRG38" s="10"/>
      <c r="BRH38" s="10"/>
      <c r="BRI38" s="10"/>
      <c r="BRJ38" s="10"/>
      <c r="BRK38" s="10"/>
      <c r="BRL38" s="10"/>
      <c r="BRM38" s="10"/>
      <c r="BRN38" s="10"/>
      <c r="BRO38" s="10"/>
      <c r="BRP38" s="10"/>
      <c r="BRQ38" s="10"/>
      <c r="BRR38" s="10"/>
      <c r="BRS38" s="10"/>
      <c r="BRT38" s="10"/>
      <c r="BRU38" s="10"/>
      <c r="BRV38" s="10"/>
      <c r="BRW38" s="10"/>
      <c r="BRX38" s="10"/>
      <c r="BRY38" s="10"/>
      <c r="BRZ38" s="10"/>
      <c r="BSA38" s="10"/>
      <c r="BSB38" s="10"/>
      <c r="BSC38" s="10"/>
      <c r="BSD38" s="10"/>
      <c r="BSE38" s="10"/>
      <c r="BSF38" s="10"/>
      <c r="BSG38" s="10"/>
      <c r="BSH38" s="10"/>
      <c r="BSI38" s="10"/>
      <c r="BSJ38" s="10"/>
      <c r="BSK38" s="10"/>
      <c r="BSL38" s="10"/>
      <c r="BSM38" s="10"/>
      <c r="BSN38" s="10"/>
      <c r="BSO38" s="10"/>
      <c r="BSP38" s="10"/>
      <c r="BSQ38" s="10"/>
      <c r="BSR38" s="10"/>
      <c r="BSS38" s="10"/>
      <c r="BST38" s="10"/>
      <c r="BSU38" s="10"/>
      <c r="BSV38" s="10"/>
      <c r="BSW38" s="10"/>
      <c r="BSX38" s="10"/>
      <c r="BSY38" s="10"/>
      <c r="BSZ38" s="10"/>
      <c r="BTA38" s="10"/>
      <c r="BTB38" s="10"/>
      <c r="BTC38" s="10"/>
      <c r="BTD38" s="10"/>
      <c r="BTE38" s="10"/>
      <c r="BTF38" s="10"/>
      <c r="BTG38" s="10"/>
      <c r="BTH38" s="10"/>
      <c r="BTI38" s="10"/>
      <c r="BTJ38" s="10"/>
      <c r="BTK38" s="10"/>
      <c r="BTL38" s="10"/>
      <c r="BTM38" s="10"/>
      <c r="BTN38" s="10"/>
      <c r="BTO38" s="10"/>
      <c r="BTP38" s="10"/>
      <c r="BTQ38" s="10"/>
      <c r="BTR38" s="10"/>
      <c r="BTS38" s="10"/>
      <c r="BTT38" s="10"/>
      <c r="BTU38" s="10"/>
      <c r="BTV38" s="10"/>
      <c r="BTW38" s="10"/>
      <c r="BTX38" s="10"/>
      <c r="BTY38" s="10"/>
      <c r="BTZ38" s="10"/>
      <c r="BUA38" s="10"/>
      <c r="BUB38" s="10"/>
      <c r="BUC38" s="10"/>
      <c r="BUD38" s="10"/>
      <c r="BUE38" s="10"/>
      <c r="BUF38" s="10"/>
      <c r="BUG38" s="10"/>
      <c r="BUH38" s="10"/>
      <c r="BUI38" s="10"/>
      <c r="BUJ38" s="10"/>
      <c r="BUK38" s="10"/>
      <c r="BUL38" s="10"/>
      <c r="BUM38" s="10"/>
      <c r="BUN38" s="10"/>
      <c r="BUO38" s="10"/>
      <c r="BUP38" s="10"/>
      <c r="BUQ38" s="10"/>
      <c r="BUR38" s="10"/>
      <c r="BUS38" s="10"/>
      <c r="BUT38" s="10"/>
      <c r="BUU38" s="10"/>
      <c r="BUV38" s="10"/>
      <c r="BUW38" s="10"/>
      <c r="BUX38" s="10"/>
      <c r="BUY38" s="10"/>
      <c r="BUZ38" s="10"/>
      <c r="BVA38" s="10"/>
      <c r="BVB38" s="10"/>
      <c r="BVC38" s="10"/>
      <c r="BVD38" s="10"/>
      <c r="BVE38" s="10"/>
      <c r="BVF38" s="10"/>
      <c r="BVG38" s="10"/>
      <c r="BVH38" s="10"/>
      <c r="BVI38" s="10"/>
      <c r="BVJ38" s="10"/>
      <c r="BVK38" s="10"/>
      <c r="BVL38" s="10"/>
      <c r="BVM38" s="10"/>
      <c r="BVN38" s="10"/>
      <c r="BVO38" s="10"/>
      <c r="BVP38" s="10"/>
      <c r="BVQ38" s="10"/>
      <c r="BVR38" s="10"/>
      <c r="BVS38" s="10"/>
      <c r="BVT38" s="10"/>
      <c r="BVU38" s="10"/>
      <c r="BVV38" s="10"/>
      <c r="BVW38" s="10"/>
      <c r="BVX38" s="10"/>
      <c r="BVY38" s="10"/>
      <c r="BVZ38" s="10"/>
      <c r="BWA38" s="10"/>
      <c r="BWB38" s="10"/>
      <c r="BWC38" s="10"/>
      <c r="BWD38" s="10"/>
      <c r="BWE38" s="10"/>
      <c r="BWF38" s="10"/>
      <c r="BWG38" s="10"/>
      <c r="BWH38" s="10"/>
      <c r="BWI38" s="10"/>
      <c r="BWJ38" s="10"/>
      <c r="BWK38" s="10"/>
      <c r="BWL38" s="10"/>
      <c r="BWM38" s="10"/>
      <c r="BWN38" s="10"/>
      <c r="BWO38" s="10"/>
      <c r="BWP38" s="10"/>
      <c r="BWQ38" s="10"/>
      <c r="BWR38" s="10"/>
      <c r="BWS38" s="10"/>
      <c r="BWT38" s="10"/>
      <c r="BWU38" s="10"/>
      <c r="BWV38" s="10"/>
      <c r="BWW38" s="10"/>
      <c r="BWX38" s="10"/>
      <c r="BWY38" s="10"/>
      <c r="BWZ38" s="10"/>
      <c r="BXA38" s="10"/>
      <c r="BXB38" s="10"/>
      <c r="BXC38" s="10"/>
      <c r="BXD38" s="10"/>
      <c r="BXE38" s="10"/>
      <c r="BXF38" s="10"/>
      <c r="BXG38" s="10"/>
      <c r="BXH38" s="10"/>
      <c r="BXI38" s="10"/>
      <c r="BXJ38" s="10"/>
      <c r="BXK38" s="10"/>
      <c r="BXL38" s="10"/>
      <c r="BXM38" s="10"/>
      <c r="BXN38" s="10"/>
      <c r="BXO38" s="10"/>
      <c r="BXP38" s="10"/>
      <c r="BXQ38" s="10"/>
      <c r="BXR38" s="10"/>
      <c r="BXS38" s="10"/>
      <c r="BXT38" s="10"/>
      <c r="BXU38" s="10"/>
      <c r="BXV38" s="10"/>
      <c r="BXW38" s="10"/>
      <c r="BXX38" s="10"/>
      <c r="BXY38" s="10"/>
      <c r="BXZ38" s="10"/>
      <c r="BYA38" s="10"/>
      <c r="BYB38" s="10"/>
      <c r="BYC38" s="10"/>
      <c r="BYD38" s="10"/>
      <c r="BYE38" s="10"/>
      <c r="BYF38" s="10"/>
      <c r="BYG38" s="10"/>
      <c r="BYH38" s="10"/>
      <c r="BYI38" s="10"/>
      <c r="BYJ38" s="10"/>
      <c r="BYK38" s="10"/>
      <c r="BYL38" s="10"/>
      <c r="BYM38" s="10"/>
      <c r="BYN38" s="10"/>
      <c r="BYO38" s="10"/>
      <c r="BYP38" s="10"/>
      <c r="BYQ38" s="10"/>
      <c r="BYR38" s="10"/>
      <c r="BYS38" s="10"/>
      <c r="BYT38" s="10"/>
      <c r="BYU38" s="10"/>
      <c r="BYV38" s="10"/>
      <c r="BYW38" s="10"/>
      <c r="BYX38" s="10"/>
      <c r="BYY38" s="10"/>
      <c r="BYZ38" s="10"/>
      <c r="BZA38" s="10"/>
      <c r="BZB38" s="10"/>
      <c r="BZC38" s="10"/>
      <c r="BZD38" s="10"/>
      <c r="BZE38" s="10"/>
      <c r="BZF38" s="10"/>
      <c r="BZG38" s="10"/>
      <c r="BZH38" s="10"/>
      <c r="BZI38" s="10"/>
      <c r="BZJ38" s="10"/>
      <c r="BZK38" s="10"/>
    </row>
    <row r="39" spans="1:2039" s="17" customFormat="1" ht="59.25" customHeight="1" x14ac:dyDescent="0.25">
      <c r="A39" s="64" t="s">
        <v>178</v>
      </c>
      <c r="B39" s="64"/>
      <c r="C39" s="64"/>
      <c r="D39" s="64"/>
      <c r="E39" s="64"/>
      <c r="F39" s="64"/>
      <c r="G39" s="64"/>
      <c r="H39" s="76">
        <v>46010</v>
      </c>
      <c r="I39" s="76"/>
      <c r="J39" s="77"/>
      <c r="K39" s="77"/>
      <c r="L39" s="78"/>
      <c r="M39" s="78"/>
      <c r="N39" s="77" t="s">
        <v>179</v>
      </c>
      <c r="O39" s="77"/>
      <c r="P39" s="77"/>
      <c r="Q39" s="77" t="s">
        <v>155</v>
      </c>
      <c r="R39" s="77"/>
      <c r="S39" s="77"/>
      <c r="T39" s="79" t="s">
        <v>133</v>
      </c>
      <c r="U39" s="79"/>
      <c r="V39" s="55">
        <v>28800</v>
      </c>
      <c r="W39" s="23">
        <v>25920</v>
      </c>
      <c r="X39" s="24"/>
      <c r="Y39" s="23">
        <v>2880</v>
      </c>
      <c r="Z39" s="27">
        <v>0</v>
      </c>
      <c r="AA39" s="80" t="s">
        <v>168</v>
      </c>
      <c r="AB39" s="80"/>
      <c r="AC39" s="80"/>
      <c r="AD39" s="80"/>
      <c r="AE39" s="8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7"/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7"/>
      <c r="ADW39" s="7"/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7"/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7"/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7"/>
      <c r="AFK39" s="7"/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7"/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7"/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7"/>
      <c r="AGY39" s="7"/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7"/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7"/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7"/>
      <c r="AIM39" s="7"/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7"/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  <c r="ALB39" s="7"/>
      <c r="ALC39" s="7"/>
      <c r="ALD39" s="7"/>
      <c r="ALE39" s="7"/>
      <c r="ALF39" s="7"/>
      <c r="ALG39" s="7"/>
      <c r="ALH39" s="7"/>
      <c r="ALI39" s="7"/>
      <c r="ALJ39" s="7"/>
      <c r="ALK39" s="7"/>
      <c r="ALL39" s="7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  <c r="AMH39" s="7"/>
      <c r="AMI39" s="7"/>
      <c r="AMJ39" s="7"/>
      <c r="AMK39" s="7"/>
      <c r="AML39" s="7"/>
      <c r="AMM39" s="7"/>
      <c r="AMN39" s="7"/>
      <c r="AMO39" s="7"/>
      <c r="AMP39" s="7"/>
      <c r="AMQ39" s="7"/>
      <c r="AMR39" s="7"/>
      <c r="AMS39" s="7"/>
      <c r="AMT39" s="7"/>
      <c r="AMU39" s="7"/>
      <c r="AMV39" s="7"/>
      <c r="AMW39" s="7"/>
      <c r="AMX39" s="7"/>
      <c r="AMY39" s="7"/>
      <c r="AMZ39" s="7"/>
      <c r="ANA39" s="10"/>
      <c r="ANB39" s="10"/>
      <c r="ANC39" s="10"/>
      <c r="AND39" s="10"/>
      <c r="ANE39" s="10"/>
      <c r="ANF39" s="10"/>
      <c r="ANG39" s="10"/>
      <c r="ANH39" s="10"/>
      <c r="ANI39" s="10"/>
      <c r="ANJ39" s="10"/>
      <c r="ANK39" s="10"/>
      <c r="ANL39" s="10"/>
      <c r="ANM39" s="10"/>
      <c r="ANN39" s="10"/>
      <c r="ANO39" s="10"/>
      <c r="ANP39" s="10"/>
      <c r="ANQ39" s="10"/>
      <c r="ANR39" s="10"/>
      <c r="ANS39" s="10"/>
      <c r="ANT39" s="10"/>
      <c r="ANU39" s="10"/>
      <c r="ANV39" s="10"/>
      <c r="ANW39" s="10"/>
      <c r="ANX39" s="10"/>
      <c r="ANY39" s="10"/>
      <c r="ANZ39" s="10"/>
      <c r="AOA39" s="10"/>
      <c r="AOB39" s="10"/>
      <c r="AOC39" s="10"/>
      <c r="AOD39" s="10"/>
      <c r="AOE39" s="10"/>
      <c r="AOF39" s="10"/>
      <c r="AOG39" s="10"/>
      <c r="AOH39" s="10"/>
      <c r="AOI39" s="10"/>
      <c r="AOJ39" s="10"/>
      <c r="AOK39" s="10"/>
      <c r="AOL39" s="10"/>
      <c r="AOM39" s="10"/>
      <c r="AON39" s="10"/>
      <c r="AOO39" s="10"/>
      <c r="AOP39" s="10"/>
      <c r="AOQ39" s="10"/>
      <c r="AOR39" s="10"/>
      <c r="AOS39" s="10"/>
      <c r="AOT39" s="10"/>
      <c r="AOU39" s="10"/>
      <c r="AOV39" s="10"/>
      <c r="AOW39" s="10"/>
      <c r="AOX39" s="10"/>
      <c r="AOY39" s="10"/>
      <c r="AOZ39" s="10"/>
      <c r="APA39" s="10"/>
      <c r="APB39" s="10"/>
      <c r="APC39" s="10"/>
      <c r="APD39" s="10"/>
      <c r="APE39" s="10"/>
      <c r="APF39" s="10"/>
      <c r="APG39" s="10"/>
      <c r="APH39" s="10"/>
      <c r="API39" s="10"/>
      <c r="APJ39" s="10"/>
      <c r="APK39" s="10"/>
      <c r="APL39" s="10"/>
      <c r="APM39" s="10"/>
      <c r="APN39" s="10"/>
      <c r="APO39" s="10"/>
      <c r="APP39" s="10"/>
      <c r="APQ39" s="10"/>
      <c r="APR39" s="10"/>
      <c r="APS39" s="10"/>
      <c r="APT39" s="10"/>
      <c r="APU39" s="10"/>
      <c r="APV39" s="10"/>
      <c r="APW39" s="10"/>
      <c r="APX39" s="10"/>
      <c r="APY39" s="10"/>
      <c r="APZ39" s="10"/>
      <c r="AQA39" s="10"/>
      <c r="AQB39" s="10"/>
      <c r="AQC39" s="10"/>
      <c r="AQD39" s="10"/>
      <c r="AQE39" s="10"/>
      <c r="AQF39" s="10"/>
      <c r="AQG39" s="10"/>
      <c r="AQH39" s="10"/>
      <c r="AQI39" s="10"/>
      <c r="AQJ39" s="10"/>
      <c r="AQK39" s="10"/>
      <c r="AQL39" s="10"/>
      <c r="AQM39" s="10"/>
      <c r="AQN39" s="10"/>
      <c r="AQO39" s="10"/>
      <c r="AQP39" s="10"/>
      <c r="AQQ39" s="10"/>
      <c r="AQR39" s="10"/>
      <c r="AQS39" s="10"/>
      <c r="AQT39" s="10"/>
      <c r="AQU39" s="10"/>
      <c r="AQV39" s="10"/>
      <c r="AQW39" s="10"/>
      <c r="AQX39" s="10"/>
      <c r="AQY39" s="10"/>
      <c r="AQZ39" s="10"/>
      <c r="ARA39" s="10"/>
      <c r="ARB39" s="10"/>
      <c r="ARC39" s="10"/>
      <c r="ARD39" s="10"/>
      <c r="ARE39" s="10"/>
      <c r="ARF39" s="10"/>
      <c r="ARG39" s="10"/>
      <c r="ARH39" s="10"/>
      <c r="ARI39" s="10"/>
      <c r="ARJ39" s="10"/>
      <c r="ARK39" s="10"/>
      <c r="ARL39" s="10"/>
      <c r="ARM39" s="10"/>
      <c r="ARN39" s="10"/>
      <c r="ARO39" s="10"/>
      <c r="ARP39" s="10"/>
      <c r="ARQ39" s="10"/>
      <c r="ARR39" s="10"/>
      <c r="ARS39" s="10"/>
      <c r="ART39" s="10"/>
      <c r="ARU39" s="10"/>
      <c r="ARV39" s="10"/>
      <c r="ARW39" s="10"/>
      <c r="ARX39" s="10"/>
      <c r="ARY39" s="10"/>
      <c r="ARZ39" s="10"/>
      <c r="ASA39" s="10"/>
      <c r="ASB39" s="10"/>
      <c r="ASC39" s="10"/>
      <c r="ASD39" s="10"/>
      <c r="ASE39" s="10"/>
      <c r="ASF39" s="10"/>
      <c r="ASG39" s="10"/>
      <c r="ASH39" s="10"/>
      <c r="ASI39" s="10"/>
      <c r="ASJ39" s="10"/>
      <c r="ASK39" s="10"/>
      <c r="ASL39" s="10"/>
      <c r="ASM39" s="10"/>
      <c r="ASN39" s="10"/>
      <c r="ASO39" s="10"/>
      <c r="ASP39" s="10"/>
      <c r="ASQ39" s="10"/>
      <c r="ASR39" s="10"/>
      <c r="ASS39" s="10"/>
      <c r="AST39" s="10"/>
      <c r="ASU39" s="10"/>
      <c r="ASV39" s="10"/>
      <c r="ASW39" s="10"/>
      <c r="ASX39" s="10"/>
      <c r="ASY39" s="10"/>
      <c r="ASZ39" s="10"/>
      <c r="ATA39" s="10"/>
      <c r="ATB39" s="10"/>
      <c r="ATC39" s="10"/>
      <c r="ATD39" s="10"/>
      <c r="ATE39" s="10"/>
      <c r="ATF39" s="10"/>
      <c r="ATG39" s="10"/>
      <c r="ATH39" s="10"/>
      <c r="ATI39" s="10"/>
      <c r="ATJ39" s="10"/>
      <c r="ATK39" s="10"/>
      <c r="ATL39" s="10"/>
      <c r="ATM39" s="10"/>
      <c r="ATN39" s="10"/>
      <c r="ATO39" s="10"/>
      <c r="ATP39" s="10"/>
      <c r="ATQ39" s="10"/>
      <c r="ATR39" s="10"/>
      <c r="ATS39" s="10"/>
      <c r="ATT39" s="10"/>
      <c r="ATU39" s="10"/>
      <c r="ATV39" s="10"/>
      <c r="ATW39" s="10"/>
      <c r="ATX39" s="10"/>
      <c r="ATY39" s="10"/>
      <c r="ATZ39" s="10"/>
      <c r="AUA39" s="10"/>
      <c r="AUB39" s="10"/>
      <c r="AUC39" s="10"/>
      <c r="AUD39" s="10"/>
      <c r="AUE39" s="10"/>
      <c r="AUF39" s="10"/>
      <c r="AUG39" s="10"/>
      <c r="AUH39" s="10"/>
      <c r="AUI39" s="10"/>
      <c r="AUJ39" s="10"/>
      <c r="AUK39" s="10"/>
      <c r="AUL39" s="10"/>
      <c r="AUM39" s="10"/>
      <c r="AUN39" s="10"/>
      <c r="AUO39" s="10"/>
      <c r="AUP39" s="10"/>
      <c r="AUQ39" s="10"/>
      <c r="AUR39" s="10"/>
      <c r="AUS39" s="10"/>
      <c r="AUT39" s="10"/>
      <c r="AUU39" s="10"/>
      <c r="AUV39" s="10"/>
      <c r="AUW39" s="10"/>
      <c r="AUX39" s="10"/>
      <c r="AUY39" s="10"/>
      <c r="AUZ39" s="10"/>
      <c r="AVA39" s="10"/>
      <c r="AVB39" s="10"/>
      <c r="AVC39" s="10"/>
      <c r="AVD39" s="10"/>
      <c r="AVE39" s="10"/>
      <c r="AVF39" s="10"/>
      <c r="AVG39" s="10"/>
      <c r="AVH39" s="10"/>
      <c r="AVI39" s="10"/>
      <c r="AVJ39" s="10"/>
      <c r="AVK39" s="10"/>
      <c r="AVL39" s="10"/>
      <c r="AVM39" s="10"/>
      <c r="AVN39" s="10"/>
      <c r="AVO39" s="10"/>
      <c r="AVP39" s="10"/>
      <c r="AVQ39" s="10"/>
      <c r="AVR39" s="10"/>
      <c r="AVS39" s="10"/>
      <c r="AVT39" s="10"/>
      <c r="AVU39" s="10"/>
      <c r="AVV39" s="10"/>
      <c r="AVW39" s="10"/>
      <c r="AVX39" s="10"/>
      <c r="AVY39" s="10"/>
      <c r="AVZ39" s="10"/>
      <c r="AWA39" s="10"/>
      <c r="AWB39" s="10"/>
      <c r="AWC39" s="10"/>
      <c r="AWD39" s="10"/>
      <c r="AWE39" s="10"/>
      <c r="AWF39" s="10"/>
      <c r="AWG39" s="10"/>
      <c r="AWH39" s="10"/>
      <c r="AWI39" s="10"/>
      <c r="AWJ39" s="10"/>
      <c r="AWK39" s="10"/>
      <c r="AWL39" s="10"/>
      <c r="AWM39" s="10"/>
      <c r="AWN39" s="10"/>
      <c r="AWO39" s="10"/>
      <c r="AWP39" s="10"/>
      <c r="AWQ39" s="10"/>
      <c r="AWR39" s="10"/>
      <c r="AWS39" s="10"/>
      <c r="AWT39" s="10"/>
      <c r="AWU39" s="10"/>
      <c r="AWV39" s="10"/>
      <c r="AWW39" s="10"/>
      <c r="AWX39" s="10"/>
      <c r="AWY39" s="10"/>
      <c r="AWZ39" s="10"/>
      <c r="AXA39" s="10"/>
      <c r="AXB39" s="10"/>
      <c r="AXC39" s="10"/>
      <c r="AXD39" s="10"/>
      <c r="AXE39" s="10"/>
      <c r="AXF39" s="10"/>
      <c r="AXG39" s="10"/>
      <c r="AXH39" s="10"/>
      <c r="AXI39" s="10"/>
      <c r="AXJ39" s="10"/>
      <c r="AXK39" s="10"/>
      <c r="AXL39" s="10"/>
      <c r="AXM39" s="10"/>
      <c r="AXN39" s="10"/>
      <c r="AXO39" s="10"/>
      <c r="AXP39" s="10"/>
      <c r="AXQ39" s="10"/>
      <c r="AXR39" s="10"/>
      <c r="AXS39" s="10"/>
      <c r="AXT39" s="10"/>
      <c r="AXU39" s="10"/>
      <c r="AXV39" s="10"/>
      <c r="AXW39" s="10"/>
      <c r="AXX39" s="10"/>
      <c r="AXY39" s="10"/>
      <c r="AXZ39" s="10"/>
      <c r="AYA39" s="10"/>
      <c r="AYB39" s="10"/>
      <c r="AYC39" s="10"/>
      <c r="AYD39" s="10"/>
      <c r="AYE39" s="10"/>
      <c r="AYF39" s="10"/>
      <c r="AYG39" s="10"/>
      <c r="AYH39" s="10"/>
      <c r="AYI39" s="10"/>
      <c r="AYJ39" s="10"/>
      <c r="AYK39" s="10"/>
      <c r="AYL39" s="10"/>
      <c r="AYM39" s="10"/>
      <c r="AYN39" s="10"/>
      <c r="AYO39" s="10"/>
      <c r="AYP39" s="10"/>
      <c r="AYQ39" s="10"/>
      <c r="AYR39" s="10"/>
      <c r="AYS39" s="10"/>
      <c r="AYT39" s="10"/>
      <c r="AYU39" s="10"/>
      <c r="AYV39" s="10"/>
      <c r="AYW39" s="10"/>
      <c r="AYX39" s="10"/>
      <c r="AYY39" s="10"/>
      <c r="AYZ39" s="10"/>
      <c r="AZA39" s="10"/>
      <c r="AZB39" s="10"/>
      <c r="AZC39" s="10"/>
      <c r="AZD39" s="10"/>
      <c r="AZE39" s="10"/>
      <c r="AZF39" s="10"/>
      <c r="AZG39" s="10"/>
      <c r="AZH39" s="10"/>
      <c r="AZI39" s="10"/>
      <c r="AZJ39" s="10"/>
      <c r="AZK39" s="10"/>
      <c r="AZL39" s="10"/>
      <c r="AZM39" s="10"/>
      <c r="AZN39" s="10"/>
      <c r="AZO39" s="10"/>
      <c r="AZP39" s="10"/>
      <c r="AZQ39" s="10"/>
      <c r="AZR39" s="10"/>
      <c r="AZS39" s="10"/>
      <c r="AZT39" s="10"/>
      <c r="AZU39" s="10"/>
      <c r="AZV39" s="10"/>
      <c r="AZW39" s="10"/>
      <c r="AZX39" s="10"/>
      <c r="AZY39" s="10"/>
      <c r="AZZ39" s="10"/>
      <c r="BAA39" s="10"/>
      <c r="BAB39" s="10"/>
      <c r="BAC39" s="10"/>
      <c r="BAD39" s="10"/>
      <c r="BAE39" s="10"/>
      <c r="BAF39" s="10"/>
      <c r="BAG39" s="10"/>
      <c r="BAH39" s="10"/>
      <c r="BAI39" s="10"/>
      <c r="BAJ39" s="10"/>
      <c r="BAK39" s="10"/>
      <c r="BAL39" s="10"/>
      <c r="BAM39" s="10"/>
      <c r="BAN39" s="10"/>
      <c r="BAO39" s="10"/>
      <c r="BAP39" s="10"/>
      <c r="BAQ39" s="10"/>
      <c r="BAR39" s="10"/>
      <c r="BAS39" s="10"/>
      <c r="BAT39" s="10"/>
      <c r="BAU39" s="10"/>
      <c r="BAV39" s="10"/>
      <c r="BAW39" s="10"/>
      <c r="BAX39" s="10"/>
      <c r="BAY39" s="10"/>
      <c r="BAZ39" s="10"/>
      <c r="BBA39" s="10"/>
      <c r="BBB39" s="10"/>
      <c r="BBC39" s="10"/>
      <c r="BBD39" s="10"/>
      <c r="BBE39" s="10"/>
      <c r="BBF39" s="10"/>
      <c r="BBG39" s="10"/>
      <c r="BBH39" s="10"/>
      <c r="BBI39" s="10"/>
      <c r="BBJ39" s="10"/>
      <c r="BBK39" s="10"/>
      <c r="BBL39" s="10"/>
      <c r="BBM39" s="10"/>
      <c r="BBN39" s="10"/>
      <c r="BBO39" s="10"/>
      <c r="BBP39" s="10"/>
      <c r="BBQ39" s="10"/>
      <c r="BBR39" s="10"/>
      <c r="BBS39" s="10"/>
      <c r="BBT39" s="10"/>
      <c r="BBU39" s="10"/>
      <c r="BBV39" s="10"/>
      <c r="BBW39" s="10"/>
      <c r="BBX39" s="10"/>
      <c r="BBY39" s="10"/>
      <c r="BBZ39" s="10"/>
      <c r="BCA39" s="10"/>
      <c r="BCB39" s="10"/>
      <c r="BCC39" s="10"/>
      <c r="BCD39" s="10"/>
      <c r="BCE39" s="10"/>
      <c r="BCF39" s="10"/>
      <c r="BCG39" s="10"/>
      <c r="BCH39" s="10"/>
      <c r="BCI39" s="10"/>
      <c r="BCJ39" s="10"/>
      <c r="BCK39" s="10"/>
      <c r="BCL39" s="10"/>
      <c r="BCM39" s="10"/>
      <c r="BCN39" s="10"/>
      <c r="BCO39" s="10"/>
      <c r="BCP39" s="10"/>
      <c r="BCQ39" s="10"/>
      <c r="BCR39" s="10"/>
      <c r="BCS39" s="10"/>
      <c r="BCT39" s="10"/>
      <c r="BCU39" s="10"/>
      <c r="BCV39" s="10"/>
      <c r="BCW39" s="10"/>
      <c r="BCX39" s="10"/>
      <c r="BCY39" s="10"/>
      <c r="BCZ39" s="10"/>
      <c r="BDA39" s="10"/>
      <c r="BDB39" s="10"/>
      <c r="BDC39" s="10"/>
      <c r="BDD39" s="10"/>
      <c r="BDE39" s="10"/>
      <c r="BDF39" s="10"/>
      <c r="BDG39" s="10"/>
      <c r="BDH39" s="10"/>
      <c r="BDI39" s="10"/>
      <c r="BDJ39" s="10"/>
      <c r="BDK39" s="10"/>
      <c r="BDL39" s="10"/>
      <c r="BDM39" s="10"/>
      <c r="BDN39" s="10"/>
      <c r="BDO39" s="10"/>
      <c r="BDP39" s="10"/>
      <c r="BDQ39" s="10"/>
      <c r="BDR39" s="10"/>
      <c r="BDS39" s="10"/>
      <c r="BDT39" s="10"/>
      <c r="BDU39" s="10"/>
      <c r="BDV39" s="10"/>
      <c r="BDW39" s="10"/>
      <c r="BDX39" s="10"/>
      <c r="BDY39" s="10"/>
      <c r="BDZ39" s="10"/>
      <c r="BEA39" s="10"/>
      <c r="BEB39" s="10"/>
      <c r="BEC39" s="10"/>
      <c r="BED39" s="10"/>
      <c r="BEE39" s="10"/>
      <c r="BEF39" s="10"/>
      <c r="BEG39" s="10"/>
      <c r="BEH39" s="10"/>
      <c r="BEI39" s="10"/>
      <c r="BEJ39" s="10"/>
      <c r="BEK39" s="10"/>
      <c r="BEL39" s="10"/>
      <c r="BEM39" s="10"/>
      <c r="BEN39" s="10"/>
      <c r="BEO39" s="10"/>
      <c r="BEP39" s="10"/>
      <c r="BEQ39" s="10"/>
      <c r="BER39" s="10"/>
      <c r="BES39" s="10"/>
      <c r="BET39" s="10"/>
      <c r="BEU39" s="10"/>
      <c r="BEV39" s="10"/>
      <c r="BEW39" s="10"/>
      <c r="BEX39" s="10"/>
      <c r="BEY39" s="10"/>
      <c r="BEZ39" s="10"/>
      <c r="BFA39" s="10"/>
      <c r="BFB39" s="10"/>
      <c r="BFC39" s="10"/>
      <c r="BFD39" s="10"/>
      <c r="BFE39" s="10"/>
      <c r="BFF39" s="10"/>
      <c r="BFG39" s="10"/>
      <c r="BFH39" s="10"/>
      <c r="BFI39" s="10"/>
      <c r="BFJ39" s="10"/>
      <c r="BFK39" s="10"/>
      <c r="BFL39" s="10"/>
      <c r="BFM39" s="10"/>
      <c r="BFN39" s="10"/>
      <c r="BFO39" s="10"/>
      <c r="BFP39" s="10"/>
      <c r="BFQ39" s="10"/>
      <c r="BFR39" s="10"/>
      <c r="BFS39" s="10"/>
      <c r="BFT39" s="10"/>
      <c r="BFU39" s="10"/>
      <c r="BFV39" s="10"/>
      <c r="BFW39" s="10"/>
      <c r="BFX39" s="10"/>
      <c r="BFY39" s="10"/>
      <c r="BFZ39" s="10"/>
      <c r="BGA39" s="10"/>
      <c r="BGB39" s="10"/>
      <c r="BGC39" s="10"/>
      <c r="BGD39" s="10"/>
      <c r="BGE39" s="10"/>
      <c r="BGF39" s="10"/>
      <c r="BGG39" s="10"/>
      <c r="BGH39" s="10"/>
      <c r="BGI39" s="10"/>
      <c r="BGJ39" s="10"/>
      <c r="BGK39" s="10"/>
      <c r="BGL39" s="10"/>
      <c r="BGM39" s="10"/>
      <c r="BGN39" s="10"/>
      <c r="BGO39" s="10"/>
      <c r="BGP39" s="10"/>
      <c r="BGQ39" s="10"/>
      <c r="BGR39" s="10"/>
      <c r="BGS39" s="10"/>
      <c r="BGT39" s="10"/>
      <c r="BGU39" s="10"/>
      <c r="BGV39" s="10"/>
      <c r="BGW39" s="10"/>
      <c r="BGX39" s="10"/>
      <c r="BGY39" s="10"/>
      <c r="BGZ39" s="10"/>
      <c r="BHA39" s="10"/>
      <c r="BHB39" s="10"/>
      <c r="BHC39" s="10"/>
      <c r="BHD39" s="10"/>
      <c r="BHE39" s="10"/>
      <c r="BHF39" s="10"/>
      <c r="BHG39" s="10"/>
      <c r="BHH39" s="10"/>
      <c r="BHI39" s="10"/>
      <c r="BHJ39" s="10"/>
      <c r="BHK39" s="10"/>
      <c r="BHL39" s="10"/>
      <c r="BHM39" s="10"/>
      <c r="BHN39" s="10"/>
      <c r="BHO39" s="10"/>
      <c r="BHP39" s="10"/>
      <c r="BHQ39" s="10"/>
      <c r="BHR39" s="10"/>
      <c r="BHS39" s="10"/>
      <c r="BHT39" s="10"/>
      <c r="BHU39" s="10"/>
      <c r="BHV39" s="10"/>
      <c r="BHW39" s="10"/>
      <c r="BHX39" s="10"/>
      <c r="BHY39" s="10"/>
      <c r="BHZ39" s="10"/>
      <c r="BIA39" s="10"/>
      <c r="BIB39" s="10"/>
      <c r="BIC39" s="10"/>
      <c r="BID39" s="10"/>
      <c r="BIE39" s="10"/>
      <c r="BIF39" s="10"/>
      <c r="BIG39" s="10"/>
      <c r="BIH39" s="10"/>
      <c r="BII39" s="10"/>
      <c r="BIJ39" s="10"/>
      <c r="BIK39" s="10"/>
      <c r="BIL39" s="10"/>
      <c r="BIM39" s="10"/>
      <c r="BIN39" s="10"/>
      <c r="BIO39" s="10"/>
      <c r="BIP39" s="10"/>
      <c r="BIQ39" s="10"/>
      <c r="BIR39" s="10"/>
      <c r="BIS39" s="10"/>
      <c r="BIT39" s="10"/>
      <c r="BIU39" s="10"/>
      <c r="BIV39" s="10"/>
      <c r="BIW39" s="10"/>
      <c r="BIX39" s="10"/>
      <c r="BIY39" s="10"/>
      <c r="BIZ39" s="10"/>
      <c r="BJA39" s="10"/>
      <c r="BJB39" s="10"/>
      <c r="BJC39" s="10"/>
      <c r="BJD39" s="10"/>
      <c r="BJE39" s="10"/>
      <c r="BJF39" s="10"/>
      <c r="BJG39" s="10"/>
      <c r="BJH39" s="10"/>
      <c r="BJI39" s="10"/>
      <c r="BJJ39" s="10"/>
      <c r="BJK39" s="10"/>
      <c r="BJL39" s="10"/>
      <c r="BJM39" s="10"/>
      <c r="BJN39" s="10"/>
      <c r="BJO39" s="10"/>
      <c r="BJP39" s="10"/>
      <c r="BJQ39" s="10"/>
      <c r="BJR39" s="10"/>
      <c r="BJS39" s="10"/>
      <c r="BJT39" s="10"/>
      <c r="BJU39" s="10"/>
      <c r="BJV39" s="10"/>
      <c r="BJW39" s="10"/>
      <c r="BJX39" s="10"/>
      <c r="BJY39" s="10"/>
      <c r="BJZ39" s="10"/>
      <c r="BKA39" s="10"/>
      <c r="BKB39" s="10"/>
      <c r="BKC39" s="10"/>
      <c r="BKD39" s="10"/>
      <c r="BKE39" s="10"/>
      <c r="BKF39" s="10"/>
      <c r="BKG39" s="10"/>
      <c r="BKH39" s="10"/>
      <c r="BKI39" s="10"/>
      <c r="BKJ39" s="10"/>
      <c r="BKK39" s="10"/>
      <c r="BKL39" s="10"/>
      <c r="BKM39" s="10"/>
      <c r="BKN39" s="10"/>
      <c r="BKO39" s="10"/>
      <c r="BKP39" s="10"/>
      <c r="BKQ39" s="10"/>
      <c r="BKR39" s="10"/>
      <c r="BKS39" s="10"/>
      <c r="BKT39" s="10"/>
      <c r="BKU39" s="10"/>
      <c r="BKV39" s="10"/>
      <c r="BKW39" s="10"/>
      <c r="BKX39" s="10"/>
      <c r="BKY39" s="10"/>
      <c r="BKZ39" s="10"/>
      <c r="BLA39" s="10"/>
      <c r="BLB39" s="10"/>
      <c r="BLC39" s="10"/>
      <c r="BLD39" s="10"/>
      <c r="BLE39" s="10"/>
      <c r="BLF39" s="10"/>
      <c r="BLG39" s="10"/>
      <c r="BLH39" s="10"/>
      <c r="BLI39" s="10"/>
      <c r="BLJ39" s="10"/>
      <c r="BLK39" s="10"/>
      <c r="BLL39" s="10"/>
      <c r="BLM39" s="10"/>
      <c r="BLN39" s="10"/>
      <c r="BLO39" s="10"/>
      <c r="BLP39" s="10"/>
      <c r="BLQ39" s="10"/>
      <c r="BLR39" s="10"/>
      <c r="BLS39" s="10"/>
      <c r="BLT39" s="10"/>
      <c r="BLU39" s="10"/>
      <c r="BLV39" s="10"/>
      <c r="BLW39" s="10"/>
      <c r="BLX39" s="10"/>
      <c r="BLY39" s="10"/>
      <c r="BLZ39" s="10"/>
      <c r="BMA39" s="10"/>
      <c r="BMB39" s="10"/>
      <c r="BMC39" s="10"/>
      <c r="BMD39" s="10"/>
      <c r="BME39" s="10"/>
      <c r="BMF39" s="10"/>
      <c r="BMG39" s="10"/>
      <c r="BMH39" s="10"/>
      <c r="BMI39" s="10"/>
      <c r="BMJ39" s="10"/>
      <c r="BMK39" s="10"/>
      <c r="BML39" s="10"/>
      <c r="BMM39" s="10"/>
      <c r="BMN39" s="10"/>
      <c r="BMO39" s="10"/>
      <c r="BMP39" s="10"/>
      <c r="BMQ39" s="10"/>
      <c r="BMR39" s="10"/>
      <c r="BMS39" s="10"/>
      <c r="BMT39" s="10"/>
      <c r="BMU39" s="10"/>
      <c r="BMV39" s="10"/>
      <c r="BMW39" s="10"/>
      <c r="BMX39" s="10"/>
      <c r="BMY39" s="10"/>
      <c r="BMZ39" s="10"/>
      <c r="BNA39" s="10"/>
      <c r="BNB39" s="10"/>
      <c r="BNC39" s="10"/>
      <c r="BND39" s="10"/>
      <c r="BNE39" s="10"/>
      <c r="BNF39" s="10"/>
      <c r="BNG39" s="10"/>
      <c r="BNH39" s="10"/>
      <c r="BNI39" s="10"/>
      <c r="BNJ39" s="10"/>
      <c r="BNK39" s="10"/>
      <c r="BNL39" s="10"/>
      <c r="BNM39" s="10"/>
      <c r="BNN39" s="10"/>
      <c r="BNO39" s="10"/>
      <c r="BNP39" s="10"/>
      <c r="BNQ39" s="10"/>
      <c r="BNR39" s="10"/>
      <c r="BNS39" s="10"/>
      <c r="BNT39" s="10"/>
      <c r="BNU39" s="10"/>
      <c r="BNV39" s="10"/>
      <c r="BNW39" s="10"/>
      <c r="BNX39" s="10"/>
      <c r="BNY39" s="10"/>
      <c r="BNZ39" s="10"/>
      <c r="BOA39" s="10"/>
      <c r="BOB39" s="10"/>
      <c r="BOC39" s="10"/>
      <c r="BOD39" s="10"/>
      <c r="BOE39" s="10"/>
      <c r="BOF39" s="10"/>
      <c r="BOG39" s="10"/>
      <c r="BOH39" s="10"/>
      <c r="BOI39" s="10"/>
      <c r="BOJ39" s="10"/>
      <c r="BOK39" s="10"/>
      <c r="BOL39" s="10"/>
      <c r="BOM39" s="10"/>
      <c r="BON39" s="10"/>
      <c r="BOO39" s="10"/>
      <c r="BOP39" s="10"/>
      <c r="BOQ39" s="10"/>
      <c r="BOR39" s="10"/>
      <c r="BOS39" s="10"/>
      <c r="BOT39" s="10"/>
      <c r="BOU39" s="10"/>
      <c r="BOV39" s="10"/>
      <c r="BOW39" s="10"/>
      <c r="BOX39" s="10"/>
      <c r="BOY39" s="10"/>
      <c r="BOZ39" s="10"/>
      <c r="BPA39" s="10"/>
      <c r="BPB39" s="10"/>
      <c r="BPC39" s="10"/>
      <c r="BPD39" s="10"/>
      <c r="BPE39" s="10"/>
      <c r="BPF39" s="10"/>
      <c r="BPG39" s="10"/>
      <c r="BPH39" s="10"/>
      <c r="BPI39" s="10"/>
      <c r="BPJ39" s="10"/>
      <c r="BPK39" s="10"/>
      <c r="BPL39" s="10"/>
      <c r="BPM39" s="10"/>
      <c r="BPN39" s="10"/>
      <c r="BPO39" s="10"/>
      <c r="BPP39" s="10"/>
      <c r="BPQ39" s="10"/>
      <c r="BPR39" s="10"/>
      <c r="BPS39" s="10"/>
      <c r="BPT39" s="10"/>
      <c r="BPU39" s="10"/>
      <c r="BPV39" s="10"/>
      <c r="BPW39" s="10"/>
      <c r="BPX39" s="10"/>
      <c r="BPY39" s="10"/>
      <c r="BPZ39" s="10"/>
      <c r="BQA39" s="10"/>
      <c r="BQB39" s="10"/>
      <c r="BQC39" s="10"/>
      <c r="BQD39" s="10"/>
      <c r="BQE39" s="10"/>
      <c r="BQF39" s="10"/>
      <c r="BQG39" s="10"/>
      <c r="BQH39" s="10"/>
      <c r="BQI39" s="10"/>
      <c r="BQJ39" s="10"/>
      <c r="BQK39" s="10"/>
      <c r="BQL39" s="10"/>
      <c r="BQM39" s="10"/>
      <c r="BQN39" s="10"/>
      <c r="BQO39" s="10"/>
      <c r="BQP39" s="10"/>
      <c r="BQQ39" s="10"/>
      <c r="BQR39" s="10"/>
      <c r="BQS39" s="10"/>
      <c r="BQT39" s="10"/>
      <c r="BQU39" s="10"/>
      <c r="BQV39" s="10"/>
      <c r="BQW39" s="10"/>
      <c r="BQX39" s="10"/>
      <c r="BQY39" s="10"/>
      <c r="BQZ39" s="10"/>
      <c r="BRA39" s="10"/>
      <c r="BRB39" s="10"/>
      <c r="BRC39" s="10"/>
      <c r="BRD39" s="10"/>
      <c r="BRE39" s="10"/>
      <c r="BRF39" s="10"/>
      <c r="BRG39" s="10"/>
      <c r="BRH39" s="10"/>
      <c r="BRI39" s="10"/>
      <c r="BRJ39" s="10"/>
      <c r="BRK39" s="10"/>
      <c r="BRL39" s="10"/>
      <c r="BRM39" s="10"/>
      <c r="BRN39" s="10"/>
      <c r="BRO39" s="10"/>
      <c r="BRP39" s="10"/>
      <c r="BRQ39" s="10"/>
      <c r="BRR39" s="10"/>
      <c r="BRS39" s="10"/>
      <c r="BRT39" s="10"/>
      <c r="BRU39" s="10"/>
      <c r="BRV39" s="10"/>
      <c r="BRW39" s="10"/>
      <c r="BRX39" s="10"/>
      <c r="BRY39" s="10"/>
      <c r="BRZ39" s="10"/>
      <c r="BSA39" s="10"/>
      <c r="BSB39" s="10"/>
      <c r="BSC39" s="10"/>
      <c r="BSD39" s="10"/>
      <c r="BSE39" s="10"/>
      <c r="BSF39" s="10"/>
      <c r="BSG39" s="10"/>
      <c r="BSH39" s="10"/>
      <c r="BSI39" s="10"/>
      <c r="BSJ39" s="10"/>
      <c r="BSK39" s="10"/>
      <c r="BSL39" s="10"/>
      <c r="BSM39" s="10"/>
      <c r="BSN39" s="10"/>
      <c r="BSO39" s="10"/>
      <c r="BSP39" s="10"/>
      <c r="BSQ39" s="10"/>
      <c r="BSR39" s="10"/>
      <c r="BSS39" s="10"/>
      <c r="BST39" s="10"/>
      <c r="BSU39" s="10"/>
      <c r="BSV39" s="10"/>
      <c r="BSW39" s="10"/>
      <c r="BSX39" s="10"/>
      <c r="BSY39" s="10"/>
      <c r="BSZ39" s="10"/>
      <c r="BTA39" s="10"/>
      <c r="BTB39" s="10"/>
      <c r="BTC39" s="10"/>
      <c r="BTD39" s="10"/>
      <c r="BTE39" s="10"/>
      <c r="BTF39" s="10"/>
      <c r="BTG39" s="10"/>
      <c r="BTH39" s="10"/>
      <c r="BTI39" s="10"/>
      <c r="BTJ39" s="10"/>
      <c r="BTK39" s="10"/>
      <c r="BTL39" s="10"/>
      <c r="BTM39" s="10"/>
      <c r="BTN39" s="10"/>
      <c r="BTO39" s="10"/>
      <c r="BTP39" s="10"/>
      <c r="BTQ39" s="10"/>
      <c r="BTR39" s="10"/>
      <c r="BTS39" s="10"/>
      <c r="BTT39" s="10"/>
      <c r="BTU39" s="10"/>
      <c r="BTV39" s="10"/>
      <c r="BTW39" s="10"/>
      <c r="BTX39" s="10"/>
      <c r="BTY39" s="10"/>
      <c r="BTZ39" s="10"/>
      <c r="BUA39" s="10"/>
      <c r="BUB39" s="10"/>
      <c r="BUC39" s="10"/>
      <c r="BUD39" s="10"/>
      <c r="BUE39" s="10"/>
      <c r="BUF39" s="10"/>
      <c r="BUG39" s="10"/>
      <c r="BUH39" s="10"/>
      <c r="BUI39" s="10"/>
      <c r="BUJ39" s="10"/>
      <c r="BUK39" s="10"/>
      <c r="BUL39" s="10"/>
      <c r="BUM39" s="10"/>
      <c r="BUN39" s="10"/>
      <c r="BUO39" s="10"/>
      <c r="BUP39" s="10"/>
      <c r="BUQ39" s="10"/>
      <c r="BUR39" s="10"/>
      <c r="BUS39" s="10"/>
      <c r="BUT39" s="10"/>
      <c r="BUU39" s="10"/>
      <c r="BUV39" s="10"/>
      <c r="BUW39" s="10"/>
      <c r="BUX39" s="10"/>
      <c r="BUY39" s="10"/>
      <c r="BUZ39" s="10"/>
      <c r="BVA39" s="10"/>
      <c r="BVB39" s="10"/>
      <c r="BVC39" s="10"/>
      <c r="BVD39" s="10"/>
      <c r="BVE39" s="10"/>
      <c r="BVF39" s="10"/>
      <c r="BVG39" s="10"/>
      <c r="BVH39" s="10"/>
      <c r="BVI39" s="10"/>
      <c r="BVJ39" s="10"/>
      <c r="BVK39" s="10"/>
      <c r="BVL39" s="10"/>
      <c r="BVM39" s="10"/>
      <c r="BVN39" s="10"/>
      <c r="BVO39" s="10"/>
      <c r="BVP39" s="10"/>
      <c r="BVQ39" s="10"/>
      <c r="BVR39" s="10"/>
      <c r="BVS39" s="10"/>
      <c r="BVT39" s="10"/>
      <c r="BVU39" s="10"/>
      <c r="BVV39" s="10"/>
      <c r="BVW39" s="10"/>
      <c r="BVX39" s="10"/>
      <c r="BVY39" s="10"/>
      <c r="BVZ39" s="10"/>
      <c r="BWA39" s="10"/>
      <c r="BWB39" s="10"/>
      <c r="BWC39" s="10"/>
      <c r="BWD39" s="10"/>
      <c r="BWE39" s="10"/>
      <c r="BWF39" s="10"/>
      <c r="BWG39" s="10"/>
      <c r="BWH39" s="10"/>
      <c r="BWI39" s="10"/>
      <c r="BWJ39" s="10"/>
      <c r="BWK39" s="10"/>
      <c r="BWL39" s="10"/>
      <c r="BWM39" s="10"/>
      <c r="BWN39" s="10"/>
      <c r="BWO39" s="10"/>
      <c r="BWP39" s="10"/>
      <c r="BWQ39" s="10"/>
      <c r="BWR39" s="10"/>
      <c r="BWS39" s="10"/>
      <c r="BWT39" s="10"/>
      <c r="BWU39" s="10"/>
      <c r="BWV39" s="10"/>
      <c r="BWW39" s="10"/>
      <c r="BWX39" s="10"/>
      <c r="BWY39" s="10"/>
      <c r="BWZ39" s="10"/>
      <c r="BXA39" s="10"/>
      <c r="BXB39" s="10"/>
      <c r="BXC39" s="10"/>
      <c r="BXD39" s="10"/>
      <c r="BXE39" s="10"/>
      <c r="BXF39" s="10"/>
      <c r="BXG39" s="10"/>
      <c r="BXH39" s="10"/>
      <c r="BXI39" s="10"/>
      <c r="BXJ39" s="10"/>
      <c r="BXK39" s="10"/>
      <c r="BXL39" s="10"/>
      <c r="BXM39" s="10"/>
      <c r="BXN39" s="10"/>
      <c r="BXO39" s="10"/>
      <c r="BXP39" s="10"/>
      <c r="BXQ39" s="10"/>
      <c r="BXR39" s="10"/>
      <c r="BXS39" s="10"/>
      <c r="BXT39" s="10"/>
      <c r="BXU39" s="10"/>
      <c r="BXV39" s="10"/>
      <c r="BXW39" s="10"/>
      <c r="BXX39" s="10"/>
      <c r="BXY39" s="10"/>
      <c r="BXZ39" s="10"/>
      <c r="BYA39" s="10"/>
      <c r="BYB39" s="10"/>
      <c r="BYC39" s="10"/>
      <c r="BYD39" s="10"/>
      <c r="BYE39" s="10"/>
      <c r="BYF39" s="10"/>
      <c r="BYG39" s="10"/>
      <c r="BYH39" s="10"/>
      <c r="BYI39" s="10"/>
      <c r="BYJ39" s="10"/>
      <c r="BYK39" s="10"/>
      <c r="BYL39" s="10"/>
      <c r="BYM39" s="10"/>
      <c r="BYN39" s="10"/>
      <c r="BYO39" s="10"/>
      <c r="BYP39" s="10"/>
      <c r="BYQ39" s="10"/>
      <c r="BYR39" s="10"/>
      <c r="BYS39" s="10"/>
      <c r="BYT39" s="10"/>
      <c r="BYU39" s="10"/>
      <c r="BYV39" s="10"/>
      <c r="BYW39" s="10"/>
      <c r="BYX39" s="10"/>
      <c r="BYY39" s="10"/>
      <c r="BYZ39" s="10"/>
      <c r="BZA39" s="10"/>
      <c r="BZB39" s="10"/>
      <c r="BZC39" s="10"/>
      <c r="BZD39" s="10"/>
      <c r="BZE39" s="10"/>
      <c r="BZF39" s="10"/>
      <c r="BZG39" s="10"/>
      <c r="BZH39" s="10"/>
      <c r="BZI39" s="10"/>
      <c r="BZJ39" s="10"/>
      <c r="BZK39" s="10"/>
    </row>
    <row r="40" spans="1:2039" s="7" customFormat="1" ht="48" customHeight="1" x14ac:dyDescent="0.25">
      <c r="A40" s="81" t="s">
        <v>180</v>
      </c>
      <c r="B40" s="82"/>
      <c r="C40" s="82"/>
      <c r="D40" s="82"/>
      <c r="E40" s="82"/>
      <c r="F40" s="82"/>
      <c r="G40" s="42"/>
      <c r="H40" s="83" t="s">
        <v>183</v>
      </c>
      <c r="I40" s="83"/>
      <c r="J40" s="84" t="s">
        <v>182</v>
      </c>
      <c r="K40" s="84"/>
      <c r="L40" s="84"/>
      <c r="M40" s="84"/>
      <c r="N40" s="84"/>
      <c r="O40" s="84"/>
      <c r="P40" s="84"/>
      <c r="Q40" s="84"/>
      <c r="R40" s="84"/>
      <c r="S40" s="84"/>
      <c r="T40" s="85" t="s">
        <v>188</v>
      </c>
      <c r="U40" s="85"/>
      <c r="V40" s="50">
        <v>128381.1</v>
      </c>
      <c r="W40" s="50">
        <v>128381.1</v>
      </c>
      <c r="X40" s="50">
        <v>128381.1</v>
      </c>
      <c r="Y40" s="16">
        <v>0</v>
      </c>
      <c r="Z40" s="27">
        <v>0</v>
      </c>
      <c r="AA40" s="89"/>
      <c r="AB40" s="89"/>
      <c r="AC40" s="90" t="s">
        <v>181</v>
      </c>
      <c r="AD40" s="91"/>
      <c r="AE40" s="92"/>
    </row>
    <row r="41" spans="1:2039" s="7" customFormat="1" ht="48" customHeight="1" x14ac:dyDescent="0.25">
      <c r="A41" s="81" t="s">
        <v>184</v>
      </c>
      <c r="B41" s="82"/>
      <c r="C41" s="82"/>
      <c r="D41" s="82"/>
      <c r="E41" s="82"/>
      <c r="F41" s="82"/>
      <c r="G41" s="42"/>
      <c r="H41" s="83" t="s">
        <v>183</v>
      </c>
      <c r="I41" s="83"/>
      <c r="J41" s="84" t="s">
        <v>186</v>
      </c>
      <c r="K41" s="84"/>
      <c r="L41" s="84"/>
      <c r="M41" s="84"/>
      <c r="N41" s="84"/>
      <c r="O41" s="84"/>
      <c r="P41" s="84"/>
      <c r="Q41" s="84"/>
      <c r="R41" s="84"/>
      <c r="S41" s="84"/>
      <c r="T41" s="85" t="s">
        <v>188</v>
      </c>
      <c r="U41" s="85"/>
      <c r="V41" s="50">
        <v>126999.42</v>
      </c>
      <c r="W41" s="16">
        <v>126999.42</v>
      </c>
      <c r="X41" s="28">
        <v>126999.42</v>
      </c>
      <c r="Y41" s="16">
        <v>0</v>
      </c>
      <c r="Z41" s="27">
        <v>0</v>
      </c>
      <c r="AA41" s="89"/>
      <c r="AB41" s="89"/>
      <c r="AC41" s="90" t="s">
        <v>181</v>
      </c>
      <c r="AD41" s="91"/>
      <c r="AE41" s="92"/>
    </row>
    <row r="42" spans="1:2039" s="7" customFormat="1" ht="48" customHeight="1" x14ac:dyDescent="0.25">
      <c r="A42" s="81" t="s">
        <v>185</v>
      </c>
      <c r="B42" s="82"/>
      <c r="C42" s="82"/>
      <c r="D42" s="82"/>
      <c r="E42" s="82"/>
      <c r="F42" s="82"/>
      <c r="G42" s="42"/>
      <c r="H42" s="83" t="s">
        <v>183</v>
      </c>
      <c r="I42" s="83"/>
      <c r="J42" s="84" t="s">
        <v>186</v>
      </c>
      <c r="K42" s="84"/>
      <c r="L42" s="84"/>
      <c r="M42" s="84"/>
      <c r="N42" s="84"/>
      <c r="O42" s="84"/>
      <c r="P42" s="84"/>
      <c r="Q42" s="84"/>
      <c r="R42" s="84"/>
      <c r="S42" s="84"/>
      <c r="T42" s="85" t="s">
        <v>188</v>
      </c>
      <c r="U42" s="85"/>
      <c r="V42" s="50">
        <v>128496.24</v>
      </c>
      <c r="W42" s="16">
        <v>128496.24</v>
      </c>
      <c r="X42" s="28">
        <v>128496.24</v>
      </c>
      <c r="Y42" s="16">
        <v>0</v>
      </c>
      <c r="Z42" s="27">
        <v>0</v>
      </c>
      <c r="AA42" s="89"/>
      <c r="AB42" s="89"/>
      <c r="AC42" s="90" t="s">
        <v>181</v>
      </c>
      <c r="AD42" s="91"/>
      <c r="AE42" s="92"/>
    </row>
    <row r="43" spans="1:2039" s="54" customFormat="1" ht="48" customHeight="1" x14ac:dyDescent="0.25">
      <c r="A43" s="81" t="s">
        <v>187</v>
      </c>
      <c r="B43" s="82"/>
      <c r="C43" s="82"/>
      <c r="D43" s="82"/>
      <c r="E43" s="82"/>
      <c r="F43" s="82"/>
      <c r="G43" s="53"/>
      <c r="H43" s="83" t="s">
        <v>183</v>
      </c>
      <c r="I43" s="83"/>
      <c r="J43" s="84" t="s">
        <v>182</v>
      </c>
      <c r="K43" s="84"/>
      <c r="L43" s="83"/>
      <c r="M43" s="83"/>
      <c r="N43" s="83"/>
      <c r="O43" s="83"/>
      <c r="P43" s="83"/>
      <c r="Q43" s="83"/>
      <c r="R43" s="83"/>
      <c r="S43" s="83"/>
      <c r="T43" s="88" t="s">
        <v>189</v>
      </c>
      <c r="U43" s="88"/>
      <c r="V43" s="50">
        <v>126423.72</v>
      </c>
      <c r="W43" s="16">
        <v>126423.72</v>
      </c>
      <c r="X43" s="28">
        <v>126423.72</v>
      </c>
      <c r="Y43" s="16">
        <v>0</v>
      </c>
      <c r="Z43" s="27">
        <v>0</v>
      </c>
      <c r="AA43" s="86"/>
      <c r="AB43" s="86"/>
      <c r="AC43" s="61" t="s">
        <v>181</v>
      </c>
      <c r="AD43" s="62"/>
      <c r="AE43" s="63"/>
    </row>
    <row r="44" spans="1:2039" s="17" customFormat="1" ht="59.25" customHeight="1" x14ac:dyDescent="0.25">
      <c r="A44" s="71" t="s">
        <v>190</v>
      </c>
      <c r="B44" s="71"/>
      <c r="C44" s="71"/>
      <c r="D44" s="71"/>
      <c r="E44" s="71"/>
      <c r="F44" s="71"/>
      <c r="G44" s="71"/>
      <c r="H44" s="72">
        <v>45708</v>
      </c>
      <c r="I44" s="72"/>
      <c r="J44" s="73" t="s">
        <v>191</v>
      </c>
      <c r="K44" s="73"/>
      <c r="L44" s="74"/>
      <c r="M44" s="74"/>
      <c r="N44" s="73"/>
      <c r="O44" s="73"/>
      <c r="P44" s="73"/>
      <c r="Q44" s="73"/>
      <c r="R44" s="73"/>
      <c r="S44" s="73"/>
      <c r="T44" s="87" t="s">
        <v>112</v>
      </c>
      <c r="U44" s="87"/>
      <c r="V44" s="49">
        <v>67295.759999999995</v>
      </c>
      <c r="W44" s="31">
        <v>66622</v>
      </c>
      <c r="X44" s="32">
        <v>0</v>
      </c>
      <c r="Y44" s="31">
        <v>673.76</v>
      </c>
      <c r="Z44" s="27" t="s">
        <v>22</v>
      </c>
      <c r="AA44" s="75" t="s">
        <v>168</v>
      </c>
      <c r="AB44" s="75"/>
      <c r="AC44" s="75" t="s">
        <v>34</v>
      </c>
      <c r="AD44" s="75"/>
      <c r="AE44" s="75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  <c r="AHW44" s="7"/>
      <c r="AHX44" s="7"/>
      <c r="AHY44" s="7"/>
      <c r="AHZ44" s="7"/>
      <c r="AIA44" s="7"/>
      <c r="AIB44" s="7"/>
      <c r="AIC44" s="7"/>
      <c r="AID44" s="7"/>
      <c r="AIE44" s="7"/>
      <c r="AIF44" s="7"/>
      <c r="AIG44" s="7"/>
      <c r="AIH44" s="7"/>
      <c r="AII44" s="7"/>
      <c r="AIJ44" s="7"/>
      <c r="AIK44" s="7"/>
      <c r="AIL44" s="7"/>
      <c r="AIM44" s="7"/>
      <c r="AIN44" s="7"/>
      <c r="AIO44" s="7"/>
      <c r="AIP44" s="7"/>
      <c r="AIQ44" s="7"/>
      <c r="AIR44" s="7"/>
      <c r="AIS44" s="7"/>
      <c r="AIT44" s="7"/>
      <c r="AIU44" s="7"/>
      <c r="AIV44" s="7"/>
      <c r="AIW44" s="7"/>
      <c r="AIX44" s="7"/>
      <c r="AIY44" s="7"/>
      <c r="AIZ44" s="7"/>
      <c r="AJA44" s="7"/>
      <c r="AJB44" s="7"/>
      <c r="AJC44" s="7"/>
      <c r="AJD44" s="7"/>
      <c r="AJE44" s="7"/>
      <c r="AJF44" s="7"/>
      <c r="AJG44" s="7"/>
      <c r="AJH44" s="7"/>
      <c r="AJI44" s="7"/>
      <c r="AJJ44" s="7"/>
      <c r="AJK44" s="7"/>
      <c r="AJL44" s="7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  <c r="ALB44" s="7"/>
      <c r="ALC44" s="7"/>
      <c r="ALD44" s="7"/>
      <c r="ALE44" s="7"/>
      <c r="ALF44" s="7"/>
      <c r="ALG44" s="7"/>
      <c r="ALH44" s="7"/>
      <c r="ALI44" s="7"/>
      <c r="ALJ44" s="7"/>
      <c r="ALK44" s="7"/>
      <c r="ALL44" s="7"/>
      <c r="ALM44" s="7"/>
      <c r="ALN44" s="7"/>
      <c r="ALO44" s="7"/>
      <c r="ALP44" s="7"/>
      <c r="ALQ44" s="7"/>
      <c r="ALR44" s="7"/>
      <c r="ALS44" s="7"/>
      <c r="ALT44" s="7"/>
      <c r="ALU44" s="7"/>
      <c r="ALV44" s="7"/>
      <c r="ALW44" s="7"/>
      <c r="ALX44" s="7"/>
      <c r="ALY44" s="7"/>
      <c r="ALZ44" s="7"/>
      <c r="AMA44" s="7"/>
      <c r="AMB44" s="7"/>
      <c r="AMC44" s="7"/>
      <c r="AMD44" s="7"/>
      <c r="AME44" s="7"/>
      <c r="AMF44" s="7"/>
      <c r="AMG44" s="7"/>
      <c r="AMH44" s="7"/>
      <c r="AMI44" s="7"/>
      <c r="AMJ44" s="7"/>
      <c r="AMK44" s="7"/>
      <c r="AML44" s="7"/>
      <c r="AMM44" s="7"/>
      <c r="AMN44" s="7"/>
      <c r="AMO44" s="7"/>
      <c r="AMP44" s="7"/>
      <c r="AMQ44" s="7"/>
      <c r="AMR44" s="7"/>
      <c r="AMS44" s="7"/>
      <c r="AMT44" s="7"/>
      <c r="AMU44" s="7"/>
      <c r="AMV44" s="7"/>
      <c r="AMW44" s="7"/>
      <c r="AMX44" s="7"/>
      <c r="AMY44" s="7"/>
      <c r="AMZ44" s="7"/>
      <c r="ANA44" s="10"/>
      <c r="ANB44" s="10"/>
      <c r="ANC44" s="10"/>
      <c r="AND44" s="10"/>
      <c r="ANE44" s="10"/>
      <c r="ANF44" s="10"/>
      <c r="ANG44" s="10"/>
      <c r="ANH44" s="10"/>
      <c r="ANI44" s="10"/>
      <c r="ANJ44" s="10"/>
      <c r="ANK44" s="10"/>
      <c r="ANL44" s="10"/>
      <c r="ANM44" s="10"/>
      <c r="ANN44" s="10"/>
      <c r="ANO44" s="10"/>
      <c r="ANP44" s="10"/>
      <c r="ANQ44" s="10"/>
      <c r="ANR44" s="10"/>
      <c r="ANS44" s="10"/>
      <c r="ANT44" s="10"/>
      <c r="ANU44" s="10"/>
      <c r="ANV44" s="10"/>
      <c r="ANW44" s="10"/>
      <c r="ANX44" s="10"/>
      <c r="ANY44" s="10"/>
      <c r="ANZ44" s="10"/>
      <c r="AOA44" s="10"/>
      <c r="AOB44" s="10"/>
      <c r="AOC44" s="10"/>
      <c r="AOD44" s="10"/>
      <c r="AOE44" s="10"/>
      <c r="AOF44" s="10"/>
      <c r="AOG44" s="10"/>
      <c r="AOH44" s="10"/>
      <c r="AOI44" s="10"/>
      <c r="AOJ44" s="10"/>
      <c r="AOK44" s="10"/>
      <c r="AOL44" s="10"/>
      <c r="AOM44" s="10"/>
      <c r="AON44" s="10"/>
      <c r="AOO44" s="10"/>
      <c r="AOP44" s="10"/>
      <c r="AOQ44" s="10"/>
      <c r="AOR44" s="10"/>
      <c r="AOS44" s="10"/>
      <c r="AOT44" s="10"/>
      <c r="AOU44" s="10"/>
      <c r="AOV44" s="10"/>
      <c r="AOW44" s="10"/>
      <c r="AOX44" s="10"/>
      <c r="AOY44" s="10"/>
      <c r="AOZ44" s="10"/>
      <c r="APA44" s="10"/>
      <c r="APB44" s="10"/>
      <c r="APC44" s="10"/>
      <c r="APD44" s="10"/>
      <c r="APE44" s="10"/>
      <c r="APF44" s="10"/>
      <c r="APG44" s="10"/>
      <c r="APH44" s="10"/>
      <c r="API44" s="10"/>
      <c r="APJ44" s="10"/>
      <c r="APK44" s="10"/>
      <c r="APL44" s="10"/>
      <c r="APM44" s="10"/>
      <c r="APN44" s="10"/>
      <c r="APO44" s="10"/>
      <c r="APP44" s="10"/>
      <c r="APQ44" s="10"/>
      <c r="APR44" s="10"/>
      <c r="APS44" s="10"/>
      <c r="APT44" s="10"/>
      <c r="APU44" s="10"/>
      <c r="APV44" s="10"/>
      <c r="APW44" s="10"/>
      <c r="APX44" s="10"/>
      <c r="APY44" s="10"/>
      <c r="APZ44" s="10"/>
      <c r="AQA44" s="10"/>
      <c r="AQB44" s="10"/>
      <c r="AQC44" s="10"/>
      <c r="AQD44" s="10"/>
      <c r="AQE44" s="10"/>
      <c r="AQF44" s="10"/>
      <c r="AQG44" s="10"/>
      <c r="AQH44" s="10"/>
      <c r="AQI44" s="10"/>
      <c r="AQJ44" s="10"/>
      <c r="AQK44" s="10"/>
      <c r="AQL44" s="10"/>
      <c r="AQM44" s="10"/>
      <c r="AQN44" s="10"/>
      <c r="AQO44" s="10"/>
      <c r="AQP44" s="10"/>
      <c r="AQQ44" s="10"/>
      <c r="AQR44" s="10"/>
      <c r="AQS44" s="10"/>
      <c r="AQT44" s="10"/>
      <c r="AQU44" s="10"/>
      <c r="AQV44" s="10"/>
      <c r="AQW44" s="10"/>
      <c r="AQX44" s="10"/>
      <c r="AQY44" s="10"/>
      <c r="AQZ44" s="10"/>
      <c r="ARA44" s="10"/>
      <c r="ARB44" s="10"/>
      <c r="ARC44" s="10"/>
      <c r="ARD44" s="10"/>
      <c r="ARE44" s="10"/>
      <c r="ARF44" s="10"/>
      <c r="ARG44" s="10"/>
      <c r="ARH44" s="10"/>
      <c r="ARI44" s="10"/>
      <c r="ARJ44" s="10"/>
      <c r="ARK44" s="10"/>
      <c r="ARL44" s="10"/>
      <c r="ARM44" s="10"/>
      <c r="ARN44" s="10"/>
      <c r="ARO44" s="10"/>
      <c r="ARP44" s="10"/>
      <c r="ARQ44" s="10"/>
      <c r="ARR44" s="10"/>
      <c r="ARS44" s="10"/>
      <c r="ART44" s="10"/>
      <c r="ARU44" s="10"/>
      <c r="ARV44" s="10"/>
      <c r="ARW44" s="10"/>
      <c r="ARX44" s="10"/>
      <c r="ARY44" s="10"/>
      <c r="ARZ44" s="10"/>
      <c r="ASA44" s="10"/>
      <c r="ASB44" s="10"/>
      <c r="ASC44" s="10"/>
      <c r="ASD44" s="10"/>
      <c r="ASE44" s="10"/>
      <c r="ASF44" s="10"/>
      <c r="ASG44" s="10"/>
      <c r="ASH44" s="10"/>
      <c r="ASI44" s="10"/>
      <c r="ASJ44" s="10"/>
      <c r="ASK44" s="10"/>
      <c r="ASL44" s="10"/>
      <c r="ASM44" s="10"/>
      <c r="ASN44" s="10"/>
      <c r="ASO44" s="10"/>
      <c r="ASP44" s="10"/>
      <c r="ASQ44" s="10"/>
      <c r="ASR44" s="10"/>
      <c r="ASS44" s="10"/>
      <c r="AST44" s="10"/>
      <c r="ASU44" s="10"/>
      <c r="ASV44" s="10"/>
      <c r="ASW44" s="10"/>
      <c r="ASX44" s="10"/>
      <c r="ASY44" s="10"/>
      <c r="ASZ44" s="10"/>
      <c r="ATA44" s="10"/>
      <c r="ATB44" s="10"/>
      <c r="ATC44" s="10"/>
      <c r="ATD44" s="10"/>
      <c r="ATE44" s="10"/>
      <c r="ATF44" s="10"/>
      <c r="ATG44" s="10"/>
      <c r="ATH44" s="10"/>
      <c r="ATI44" s="10"/>
      <c r="ATJ44" s="10"/>
      <c r="ATK44" s="10"/>
      <c r="ATL44" s="10"/>
      <c r="ATM44" s="10"/>
      <c r="ATN44" s="10"/>
      <c r="ATO44" s="10"/>
      <c r="ATP44" s="10"/>
      <c r="ATQ44" s="10"/>
      <c r="ATR44" s="10"/>
      <c r="ATS44" s="10"/>
      <c r="ATT44" s="10"/>
      <c r="ATU44" s="10"/>
      <c r="ATV44" s="10"/>
      <c r="ATW44" s="10"/>
      <c r="ATX44" s="10"/>
      <c r="ATY44" s="10"/>
      <c r="ATZ44" s="10"/>
      <c r="AUA44" s="10"/>
      <c r="AUB44" s="10"/>
      <c r="AUC44" s="10"/>
      <c r="AUD44" s="10"/>
      <c r="AUE44" s="10"/>
      <c r="AUF44" s="10"/>
      <c r="AUG44" s="10"/>
      <c r="AUH44" s="10"/>
      <c r="AUI44" s="10"/>
      <c r="AUJ44" s="10"/>
      <c r="AUK44" s="10"/>
      <c r="AUL44" s="10"/>
      <c r="AUM44" s="10"/>
      <c r="AUN44" s="10"/>
      <c r="AUO44" s="10"/>
      <c r="AUP44" s="10"/>
      <c r="AUQ44" s="10"/>
      <c r="AUR44" s="10"/>
      <c r="AUS44" s="10"/>
      <c r="AUT44" s="10"/>
      <c r="AUU44" s="10"/>
      <c r="AUV44" s="10"/>
      <c r="AUW44" s="10"/>
      <c r="AUX44" s="10"/>
      <c r="AUY44" s="10"/>
      <c r="AUZ44" s="10"/>
      <c r="AVA44" s="10"/>
      <c r="AVB44" s="10"/>
      <c r="AVC44" s="10"/>
      <c r="AVD44" s="10"/>
      <c r="AVE44" s="10"/>
      <c r="AVF44" s="10"/>
      <c r="AVG44" s="10"/>
      <c r="AVH44" s="10"/>
      <c r="AVI44" s="10"/>
      <c r="AVJ44" s="10"/>
      <c r="AVK44" s="10"/>
      <c r="AVL44" s="10"/>
      <c r="AVM44" s="10"/>
      <c r="AVN44" s="10"/>
      <c r="AVO44" s="10"/>
      <c r="AVP44" s="10"/>
      <c r="AVQ44" s="10"/>
      <c r="AVR44" s="10"/>
      <c r="AVS44" s="10"/>
      <c r="AVT44" s="10"/>
      <c r="AVU44" s="10"/>
      <c r="AVV44" s="10"/>
      <c r="AVW44" s="10"/>
      <c r="AVX44" s="10"/>
      <c r="AVY44" s="10"/>
      <c r="AVZ44" s="10"/>
      <c r="AWA44" s="10"/>
      <c r="AWB44" s="10"/>
      <c r="AWC44" s="10"/>
      <c r="AWD44" s="10"/>
      <c r="AWE44" s="10"/>
      <c r="AWF44" s="10"/>
      <c r="AWG44" s="10"/>
      <c r="AWH44" s="10"/>
      <c r="AWI44" s="10"/>
      <c r="AWJ44" s="10"/>
      <c r="AWK44" s="10"/>
      <c r="AWL44" s="10"/>
      <c r="AWM44" s="10"/>
      <c r="AWN44" s="10"/>
      <c r="AWO44" s="10"/>
      <c r="AWP44" s="10"/>
      <c r="AWQ44" s="10"/>
      <c r="AWR44" s="10"/>
      <c r="AWS44" s="10"/>
      <c r="AWT44" s="10"/>
      <c r="AWU44" s="10"/>
      <c r="AWV44" s="10"/>
      <c r="AWW44" s="10"/>
      <c r="AWX44" s="10"/>
      <c r="AWY44" s="10"/>
      <c r="AWZ44" s="10"/>
      <c r="AXA44" s="10"/>
      <c r="AXB44" s="10"/>
      <c r="AXC44" s="10"/>
      <c r="AXD44" s="10"/>
      <c r="AXE44" s="10"/>
      <c r="AXF44" s="10"/>
      <c r="AXG44" s="10"/>
      <c r="AXH44" s="10"/>
      <c r="AXI44" s="10"/>
      <c r="AXJ44" s="10"/>
      <c r="AXK44" s="10"/>
      <c r="AXL44" s="10"/>
      <c r="AXM44" s="10"/>
      <c r="AXN44" s="10"/>
      <c r="AXO44" s="10"/>
      <c r="AXP44" s="10"/>
      <c r="AXQ44" s="10"/>
      <c r="AXR44" s="10"/>
      <c r="AXS44" s="10"/>
      <c r="AXT44" s="10"/>
      <c r="AXU44" s="10"/>
      <c r="AXV44" s="10"/>
      <c r="AXW44" s="10"/>
      <c r="AXX44" s="10"/>
      <c r="AXY44" s="10"/>
      <c r="AXZ44" s="10"/>
      <c r="AYA44" s="10"/>
      <c r="AYB44" s="10"/>
      <c r="AYC44" s="10"/>
      <c r="AYD44" s="10"/>
      <c r="AYE44" s="10"/>
      <c r="AYF44" s="10"/>
      <c r="AYG44" s="10"/>
      <c r="AYH44" s="10"/>
      <c r="AYI44" s="10"/>
      <c r="AYJ44" s="10"/>
      <c r="AYK44" s="10"/>
      <c r="AYL44" s="10"/>
      <c r="AYM44" s="10"/>
      <c r="AYN44" s="10"/>
      <c r="AYO44" s="10"/>
      <c r="AYP44" s="10"/>
      <c r="AYQ44" s="10"/>
      <c r="AYR44" s="10"/>
      <c r="AYS44" s="10"/>
      <c r="AYT44" s="10"/>
      <c r="AYU44" s="10"/>
      <c r="AYV44" s="10"/>
      <c r="AYW44" s="10"/>
      <c r="AYX44" s="10"/>
      <c r="AYY44" s="10"/>
      <c r="AYZ44" s="10"/>
      <c r="AZA44" s="10"/>
      <c r="AZB44" s="10"/>
      <c r="AZC44" s="10"/>
      <c r="AZD44" s="10"/>
      <c r="AZE44" s="10"/>
      <c r="AZF44" s="10"/>
      <c r="AZG44" s="10"/>
      <c r="AZH44" s="10"/>
      <c r="AZI44" s="10"/>
      <c r="AZJ44" s="10"/>
      <c r="AZK44" s="10"/>
      <c r="AZL44" s="10"/>
      <c r="AZM44" s="10"/>
      <c r="AZN44" s="10"/>
      <c r="AZO44" s="10"/>
      <c r="AZP44" s="10"/>
      <c r="AZQ44" s="10"/>
      <c r="AZR44" s="10"/>
      <c r="AZS44" s="10"/>
      <c r="AZT44" s="10"/>
      <c r="AZU44" s="10"/>
      <c r="AZV44" s="10"/>
      <c r="AZW44" s="10"/>
      <c r="AZX44" s="10"/>
      <c r="AZY44" s="10"/>
      <c r="AZZ44" s="10"/>
      <c r="BAA44" s="10"/>
      <c r="BAB44" s="10"/>
      <c r="BAC44" s="10"/>
      <c r="BAD44" s="10"/>
      <c r="BAE44" s="10"/>
      <c r="BAF44" s="10"/>
      <c r="BAG44" s="10"/>
      <c r="BAH44" s="10"/>
      <c r="BAI44" s="10"/>
      <c r="BAJ44" s="10"/>
      <c r="BAK44" s="10"/>
      <c r="BAL44" s="10"/>
      <c r="BAM44" s="10"/>
      <c r="BAN44" s="10"/>
      <c r="BAO44" s="10"/>
      <c r="BAP44" s="10"/>
      <c r="BAQ44" s="10"/>
      <c r="BAR44" s="10"/>
      <c r="BAS44" s="10"/>
      <c r="BAT44" s="10"/>
      <c r="BAU44" s="10"/>
      <c r="BAV44" s="10"/>
      <c r="BAW44" s="10"/>
      <c r="BAX44" s="10"/>
      <c r="BAY44" s="10"/>
      <c r="BAZ44" s="10"/>
      <c r="BBA44" s="10"/>
      <c r="BBB44" s="10"/>
      <c r="BBC44" s="10"/>
      <c r="BBD44" s="10"/>
      <c r="BBE44" s="10"/>
      <c r="BBF44" s="10"/>
      <c r="BBG44" s="10"/>
      <c r="BBH44" s="10"/>
      <c r="BBI44" s="10"/>
      <c r="BBJ44" s="10"/>
      <c r="BBK44" s="10"/>
      <c r="BBL44" s="10"/>
      <c r="BBM44" s="10"/>
      <c r="BBN44" s="10"/>
      <c r="BBO44" s="10"/>
      <c r="BBP44" s="10"/>
      <c r="BBQ44" s="10"/>
      <c r="BBR44" s="10"/>
      <c r="BBS44" s="10"/>
      <c r="BBT44" s="10"/>
      <c r="BBU44" s="10"/>
      <c r="BBV44" s="10"/>
      <c r="BBW44" s="10"/>
      <c r="BBX44" s="10"/>
      <c r="BBY44" s="10"/>
      <c r="BBZ44" s="10"/>
      <c r="BCA44" s="10"/>
      <c r="BCB44" s="10"/>
      <c r="BCC44" s="10"/>
      <c r="BCD44" s="10"/>
      <c r="BCE44" s="10"/>
      <c r="BCF44" s="10"/>
      <c r="BCG44" s="10"/>
      <c r="BCH44" s="10"/>
      <c r="BCI44" s="10"/>
      <c r="BCJ44" s="10"/>
      <c r="BCK44" s="10"/>
      <c r="BCL44" s="10"/>
      <c r="BCM44" s="10"/>
      <c r="BCN44" s="10"/>
      <c r="BCO44" s="10"/>
      <c r="BCP44" s="10"/>
      <c r="BCQ44" s="10"/>
      <c r="BCR44" s="10"/>
      <c r="BCS44" s="10"/>
      <c r="BCT44" s="10"/>
      <c r="BCU44" s="10"/>
      <c r="BCV44" s="10"/>
      <c r="BCW44" s="10"/>
      <c r="BCX44" s="10"/>
      <c r="BCY44" s="10"/>
      <c r="BCZ44" s="10"/>
      <c r="BDA44" s="10"/>
      <c r="BDB44" s="10"/>
      <c r="BDC44" s="10"/>
      <c r="BDD44" s="10"/>
      <c r="BDE44" s="10"/>
      <c r="BDF44" s="10"/>
      <c r="BDG44" s="10"/>
      <c r="BDH44" s="10"/>
      <c r="BDI44" s="10"/>
      <c r="BDJ44" s="10"/>
      <c r="BDK44" s="10"/>
      <c r="BDL44" s="10"/>
      <c r="BDM44" s="10"/>
      <c r="BDN44" s="10"/>
      <c r="BDO44" s="10"/>
      <c r="BDP44" s="10"/>
      <c r="BDQ44" s="10"/>
      <c r="BDR44" s="10"/>
      <c r="BDS44" s="10"/>
      <c r="BDT44" s="10"/>
      <c r="BDU44" s="10"/>
      <c r="BDV44" s="10"/>
      <c r="BDW44" s="10"/>
      <c r="BDX44" s="10"/>
      <c r="BDY44" s="10"/>
      <c r="BDZ44" s="10"/>
      <c r="BEA44" s="10"/>
      <c r="BEB44" s="10"/>
      <c r="BEC44" s="10"/>
      <c r="BED44" s="10"/>
      <c r="BEE44" s="10"/>
      <c r="BEF44" s="10"/>
      <c r="BEG44" s="10"/>
      <c r="BEH44" s="10"/>
      <c r="BEI44" s="10"/>
      <c r="BEJ44" s="10"/>
      <c r="BEK44" s="10"/>
      <c r="BEL44" s="10"/>
      <c r="BEM44" s="10"/>
      <c r="BEN44" s="10"/>
      <c r="BEO44" s="10"/>
      <c r="BEP44" s="10"/>
      <c r="BEQ44" s="10"/>
      <c r="BER44" s="10"/>
      <c r="BES44" s="10"/>
      <c r="BET44" s="10"/>
      <c r="BEU44" s="10"/>
      <c r="BEV44" s="10"/>
      <c r="BEW44" s="10"/>
      <c r="BEX44" s="10"/>
      <c r="BEY44" s="10"/>
      <c r="BEZ44" s="10"/>
      <c r="BFA44" s="10"/>
      <c r="BFB44" s="10"/>
      <c r="BFC44" s="10"/>
      <c r="BFD44" s="10"/>
      <c r="BFE44" s="10"/>
      <c r="BFF44" s="10"/>
      <c r="BFG44" s="10"/>
      <c r="BFH44" s="10"/>
      <c r="BFI44" s="10"/>
      <c r="BFJ44" s="10"/>
      <c r="BFK44" s="10"/>
      <c r="BFL44" s="10"/>
      <c r="BFM44" s="10"/>
      <c r="BFN44" s="10"/>
      <c r="BFO44" s="10"/>
      <c r="BFP44" s="10"/>
      <c r="BFQ44" s="10"/>
      <c r="BFR44" s="10"/>
      <c r="BFS44" s="10"/>
      <c r="BFT44" s="10"/>
      <c r="BFU44" s="10"/>
      <c r="BFV44" s="10"/>
      <c r="BFW44" s="10"/>
      <c r="BFX44" s="10"/>
      <c r="BFY44" s="10"/>
      <c r="BFZ44" s="10"/>
      <c r="BGA44" s="10"/>
      <c r="BGB44" s="10"/>
      <c r="BGC44" s="10"/>
      <c r="BGD44" s="10"/>
      <c r="BGE44" s="10"/>
      <c r="BGF44" s="10"/>
      <c r="BGG44" s="10"/>
      <c r="BGH44" s="10"/>
      <c r="BGI44" s="10"/>
      <c r="BGJ44" s="10"/>
      <c r="BGK44" s="10"/>
      <c r="BGL44" s="10"/>
      <c r="BGM44" s="10"/>
      <c r="BGN44" s="10"/>
      <c r="BGO44" s="10"/>
      <c r="BGP44" s="10"/>
      <c r="BGQ44" s="10"/>
      <c r="BGR44" s="10"/>
      <c r="BGS44" s="10"/>
      <c r="BGT44" s="10"/>
      <c r="BGU44" s="10"/>
      <c r="BGV44" s="10"/>
      <c r="BGW44" s="10"/>
      <c r="BGX44" s="10"/>
      <c r="BGY44" s="10"/>
      <c r="BGZ44" s="10"/>
      <c r="BHA44" s="10"/>
      <c r="BHB44" s="10"/>
      <c r="BHC44" s="10"/>
      <c r="BHD44" s="10"/>
      <c r="BHE44" s="10"/>
      <c r="BHF44" s="10"/>
      <c r="BHG44" s="10"/>
      <c r="BHH44" s="10"/>
      <c r="BHI44" s="10"/>
      <c r="BHJ44" s="10"/>
      <c r="BHK44" s="10"/>
      <c r="BHL44" s="10"/>
      <c r="BHM44" s="10"/>
      <c r="BHN44" s="10"/>
      <c r="BHO44" s="10"/>
      <c r="BHP44" s="10"/>
      <c r="BHQ44" s="10"/>
      <c r="BHR44" s="10"/>
      <c r="BHS44" s="10"/>
      <c r="BHT44" s="10"/>
      <c r="BHU44" s="10"/>
      <c r="BHV44" s="10"/>
      <c r="BHW44" s="10"/>
      <c r="BHX44" s="10"/>
      <c r="BHY44" s="10"/>
      <c r="BHZ44" s="10"/>
      <c r="BIA44" s="10"/>
      <c r="BIB44" s="10"/>
      <c r="BIC44" s="10"/>
      <c r="BID44" s="10"/>
      <c r="BIE44" s="10"/>
      <c r="BIF44" s="10"/>
      <c r="BIG44" s="10"/>
      <c r="BIH44" s="10"/>
      <c r="BII44" s="10"/>
      <c r="BIJ44" s="10"/>
      <c r="BIK44" s="10"/>
      <c r="BIL44" s="10"/>
      <c r="BIM44" s="10"/>
      <c r="BIN44" s="10"/>
      <c r="BIO44" s="10"/>
      <c r="BIP44" s="10"/>
      <c r="BIQ44" s="10"/>
      <c r="BIR44" s="10"/>
      <c r="BIS44" s="10"/>
      <c r="BIT44" s="10"/>
      <c r="BIU44" s="10"/>
      <c r="BIV44" s="10"/>
      <c r="BIW44" s="10"/>
      <c r="BIX44" s="10"/>
      <c r="BIY44" s="10"/>
      <c r="BIZ44" s="10"/>
      <c r="BJA44" s="10"/>
      <c r="BJB44" s="10"/>
      <c r="BJC44" s="10"/>
      <c r="BJD44" s="10"/>
      <c r="BJE44" s="10"/>
      <c r="BJF44" s="10"/>
      <c r="BJG44" s="10"/>
      <c r="BJH44" s="10"/>
      <c r="BJI44" s="10"/>
      <c r="BJJ44" s="10"/>
      <c r="BJK44" s="10"/>
      <c r="BJL44" s="10"/>
      <c r="BJM44" s="10"/>
      <c r="BJN44" s="10"/>
      <c r="BJO44" s="10"/>
      <c r="BJP44" s="10"/>
      <c r="BJQ44" s="10"/>
      <c r="BJR44" s="10"/>
      <c r="BJS44" s="10"/>
      <c r="BJT44" s="10"/>
      <c r="BJU44" s="10"/>
      <c r="BJV44" s="10"/>
      <c r="BJW44" s="10"/>
      <c r="BJX44" s="10"/>
      <c r="BJY44" s="10"/>
      <c r="BJZ44" s="10"/>
      <c r="BKA44" s="10"/>
      <c r="BKB44" s="10"/>
      <c r="BKC44" s="10"/>
      <c r="BKD44" s="10"/>
      <c r="BKE44" s="10"/>
      <c r="BKF44" s="10"/>
      <c r="BKG44" s="10"/>
      <c r="BKH44" s="10"/>
      <c r="BKI44" s="10"/>
      <c r="BKJ44" s="10"/>
      <c r="BKK44" s="10"/>
      <c r="BKL44" s="10"/>
      <c r="BKM44" s="10"/>
      <c r="BKN44" s="10"/>
      <c r="BKO44" s="10"/>
      <c r="BKP44" s="10"/>
      <c r="BKQ44" s="10"/>
      <c r="BKR44" s="10"/>
      <c r="BKS44" s="10"/>
      <c r="BKT44" s="10"/>
      <c r="BKU44" s="10"/>
      <c r="BKV44" s="10"/>
      <c r="BKW44" s="10"/>
      <c r="BKX44" s="10"/>
      <c r="BKY44" s="10"/>
      <c r="BKZ44" s="10"/>
      <c r="BLA44" s="10"/>
      <c r="BLB44" s="10"/>
      <c r="BLC44" s="10"/>
      <c r="BLD44" s="10"/>
      <c r="BLE44" s="10"/>
      <c r="BLF44" s="10"/>
      <c r="BLG44" s="10"/>
      <c r="BLH44" s="10"/>
      <c r="BLI44" s="10"/>
      <c r="BLJ44" s="10"/>
      <c r="BLK44" s="10"/>
      <c r="BLL44" s="10"/>
      <c r="BLM44" s="10"/>
      <c r="BLN44" s="10"/>
      <c r="BLO44" s="10"/>
      <c r="BLP44" s="10"/>
      <c r="BLQ44" s="10"/>
      <c r="BLR44" s="10"/>
      <c r="BLS44" s="10"/>
      <c r="BLT44" s="10"/>
      <c r="BLU44" s="10"/>
      <c r="BLV44" s="10"/>
      <c r="BLW44" s="10"/>
      <c r="BLX44" s="10"/>
      <c r="BLY44" s="10"/>
      <c r="BLZ44" s="10"/>
      <c r="BMA44" s="10"/>
      <c r="BMB44" s="10"/>
      <c r="BMC44" s="10"/>
      <c r="BMD44" s="10"/>
      <c r="BME44" s="10"/>
      <c r="BMF44" s="10"/>
      <c r="BMG44" s="10"/>
      <c r="BMH44" s="10"/>
      <c r="BMI44" s="10"/>
      <c r="BMJ44" s="10"/>
      <c r="BMK44" s="10"/>
      <c r="BML44" s="10"/>
      <c r="BMM44" s="10"/>
      <c r="BMN44" s="10"/>
      <c r="BMO44" s="10"/>
      <c r="BMP44" s="10"/>
      <c r="BMQ44" s="10"/>
      <c r="BMR44" s="10"/>
      <c r="BMS44" s="10"/>
      <c r="BMT44" s="10"/>
      <c r="BMU44" s="10"/>
      <c r="BMV44" s="10"/>
      <c r="BMW44" s="10"/>
      <c r="BMX44" s="10"/>
      <c r="BMY44" s="10"/>
      <c r="BMZ44" s="10"/>
      <c r="BNA44" s="10"/>
      <c r="BNB44" s="10"/>
      <c r="BNC44" s="10"/>
      <c r="BND44" s="10"/>
      <c r="BNE44" s="10"/>
      <c r="BNF44" s="10"/>
      <c r="BNG44" s="10"/>
      <c r="BNH44" s="10"/>
      <c r="BNI44" s="10"/>
      <c r="BNJ44" s="10"/>
      <c r="BNK44" s="10"/>
      <c r="BNL44" s="10"/>
      <c r="BNM44" s="10"/>
      <c r="BNN44" s="10"/>
      <c r="BNO44" s="10"/>
      <c r="BNP44" s="10"/>
      <c r="BNQ44" s="10"/>
      <c r="BNR44" s="10"/>
      <c r="BNS44" s="10"/>
      <c r="BNT44" s="10"/>
      <c r="BNU44" s="10"/>
      <c r="BNV44" s="10"/>
      <c r="BNW44" s="10"/>
      <c r="BNX44" s="10"/>
      <c r="BNY44" s="10"/>
      <c r="BNZ44" s="10"/>
      <c r="BOA44" s="10"/>
      <c r="BOB44" s="10"/>
      <c r="BOC44" s="10"/>
      <c r="BOD44" s="10"/>
      <c r="BOE44" s="10"/>
      <c r="BOF44" s="10"/>
      <c r="BOG44" s="10"/>
      <c r="BOH44" s="10"/>
      <c r="BOI44" s="10"/>
      <c r="BOJ44" s="10"/>
      <c r="BOK44" s="10"/>
      <c r="BOL44" s="10"/>
      <c r="BOM44" s="10"/>
      <c r="BON44" s="10"/>
      <c r="BOO44" s="10"/>
      <c r="BOP44" s="10"/>
      <c r="BOQ44" s="10"/>
      <c r="BOR44" s="10"/>
      <c r="BOS44" s="10"/>
      <c r="BOT44" s="10"/>
      <c r="BOU44" s="10"/>
      <c r="BOV44" s="10"/>
      <c r="BOW44" s="10"/>
      <c r="BOX44" s="10"/>
      <c r="BOY44" s="10"/>
      <c r="BOZ44" s="10"/>
      <c r="BPA44" s="10"/>
      <c r="BPB44" s="10"/>
      <c r="BPC44" s="10"/>
      <c r="BPD44" s="10"/>
      <c r="BPE44" s="10"/>
      <c r="BPF44" s="10"/>
      <c r="BPG44" s="10"/>
      <c r="BPH44" s="10"/>
      <c r="BPI44" s="10"/>
      <c r="BPJ44" s="10"/>
      <c r="BPK44" s="10"/>
      <c r="BPL44" s="10"/>
      <c r="BPM44" s="10"/>
      <c r="BPN44" s="10"/>
      <c r="BPO44" s="10"/>
      <c r="BPP44" s="10"/>
      <c r="BPQ44" s="10"/>
      <c r="BPR44" s="10"/>
      <c r="BPS44" s="10"/>
      <c r="BPT44" s="10"/>
      <c r="BPU44" s="10"/>
      <c r="BPV44" s="10"/>
      <c r="BPW44" s="10"/>
      <c r="BPX44" s="10"/>
      <c r="BPY44" s="10"/>
      <c r="BPZ44" s="10"/>
      <c r="BQA44" s="10"/>
      <c r="BQB44" s="10"/>
      <c r="BQC44" s="10"/>
      <c r="BQD44" s="10"/>
      <c r="BQE44" s="10"/>
      <c r="BQF44" s="10"/>
      <c r="BQG44" s="10"/>
      <c r="BQH44" s="10"/>
      <c r="BQI44" s="10"/>
      <c r="BQJ44" s="10"/>
      <c r="BQK44" s="10"/>
      <c r="BQL44" s="10"/>
      <c r="BQM44" s="10"/>
      <c r="BQN44" s="10"/>
      <c r="BQO44" s="10"/>
      <c r="BQP44" s="10"/>
      <c r="BQQ44" s="10"/>
      <c r="BQR44" s="10"/>
      <c r="BQS44" s="10"/>
      <c r="BQT44" s="10"/>
      <c r="BQU44" s="10"/>
      <c r="BQV44" s="10"/>
      <c r="BQW44" s="10"/>
      <c r="BQX44" s="10"/>
      <c r="BQY44" s="10"/>
      <c r="BQZ44" s="10"/>
      <c r="BRA44" s="10"/>
      <c r="BRB44" s="10"/>
      <c r="BRC44" s="10"/>
      <c r="BRD44" s="10"/>
      <c r="BRE44" s="10"/>
      <c r="BRF44" s="10"/>
      <c r="BRG44" s="10"/>
      <c r="BRH44" s="10"/>
      <c r="BRI44" s="10"/>
      <c r="BRJ44" s="10"/>
      <c r="BRK44" s="10"/>
      <c r="BRL44" s="10"/>
      <c r="BRM44" s="10"/>
      <c r="BRN44" s="10"/>
      <c r="BRO44" s="10"/>
      <c r="BRP44" s="10"/>
      <c r="BRQ44" s="10"/>
      <c r="BRR44" s="10"/>
      <c r="BRS44" s="10"/>
      <c r="BRT44" s="10"/>
      <c r="BRU44" s="10"/>
      <c r="BRV44" s="10"/>
      <c r="BRW44" s="10"/>
      <c r="BRX44" s="10"/>
      <c r="BRY44" s="10"/>
      <c r="BRZ44" s="10"/>
      <c r="BSA44" s="10"/>
      <c r="BSB44" s="10"/>
      <c r="BSC44" s="10"/>
      <c r="BSD44" s="10"/>
      <c r="BSE44" s="10"/>
      <c r="BSF44" s="10"/>
      <c r="BSG44" s="10"/>
      <c r="BSH44" s="10"/>
      <c r="BSI44" s="10"/>
      <c r="BSJ44" s="10"/>
      <c r="BSK44" s="10"/>
      <c r="BSL44" s="10"/>
      <c r="BSM44" s="10"/>
      <c r="BSN44" s="10"/>
      <c r="BSO44" s="10"/>
      <c r="BSP44" s="10"/>
      <c r="BSQ44" s="10"/>
      <c r="BSR44" s="10"/>
      <c r="BSS44" s="10"/>
      <c r="BST44" s="10"/>
      <c r="BSU44" s="10"/>
      <c r="BSV44" s="10"/>
      <c r="BSW44" s="10"/>
      <c r="BSX44" s="10"/>
      <c r="BSY44" s="10"/>
      <c r="BSZ44" s="10"/>
      <c r="BTA44" s="10"/>
      <c r="BTB44" s="10"/>
      <c r="BTC44" s="10"/>
      <c r="BTD44" s="10"/>
      <c r="BTE44" s="10"/>
      <c r="BTF44" s="10"/>
      <c r="BTG44" s="10"/>
      <c r="BTH44" s="10"/>
      <c r="BTI44" s="10"/>
      <c r="BTJ44" s="10"/>
      <c r="BTK44" s="10"/>
      <c r="BTL44" s="10"/>
      <c r="BTM44" s="10"/>
      <c r="BTN44" s="10"/>
      <c r="BTO44" s="10"/>
      <c r="BTP44" s="10"/>
      <c r="BTQ44" s="10"/>
      <c r="BTR44" s="10"/>
      <c r="BTS44" s="10"/>
      <c r="BTT44" s="10"/>
      <c r="BTU44" s="10"/>
      <c r="BTV44" s="10"/>
      <c r="BTW44" s="10"/>
      <c r="BTX44" s="10"/>
      <c r="BTY44" s="10"/>
      <c r="BTZ44" s="10"/>
      <c r="BUA44" s="10"/>
      <c r="BUB44" s="10"/>
      <c r="BUC44" s="10"/>
      <c r="BUD44" s="10"/>
      <c r="BUE44" s="10"/>
      <c r="BUF44" s="10"/>
      <c r="BUG44" s="10"/>
      <c r="BUH44" s="10"/>
      <c r="BUI44" s="10"/>
      <c r="BUJ44" s="10"/>
      <c r="BUK44" s="10"/>
      <c r="BUL44" s="10"/>
      <c r="BUM44" s="10"/>
      <c r="BUN44" s="10"/>
      <c r="BUO44" s="10"/>
      <c r="BUP44" s="10"/>
      <c r="BUQ44" s="10"/>
      <c r="BUR44" s="10"/>
      <c r="BUS44" s="10"/>
      <c r="BUT44" s="10"/>
      <c r="BUU44" s="10"/>
      <c r="BUV44" s="10"/>
      <c r="BUW44" s="10"/>
      <c r="BUX44" s="10"/>
      <c r="BUY44" s="10"/>
      <c r="BUZ44" s="10"/>
      <c r="BVA44" s="10"/>
      <c r="BVB44" s="10"/>
      <c r="BVC44" s="10"/>
      <c r="BVD44" s="10"/>
      <c r="BVE44" s="10"/>
      <c r="BVF44" s="10"/>
      <c r="BVG44" s="10"/>
      <c r="BVH44" s="10"/>
      <c r="BVI44" s="10"/>
      <c r="BVJ44" s="10"/>
      <c r="BVK44" s="10"/>
      <c r="BVL44" s="10"/>
      <c r="BVM44" s="10"/>
      <c r="BVN44" s="10"/>
      <c r="BVO44" s="10"/>
      <c r="BVP44" s="10"/>
      <c r="BVQ44" s="10"/>
      <c r="BVR44" s="10"/>
      <c r="BVS44" s="10"/>
      <c r="BVT44" s="10"/>
      <c r="BVU44" s="10"/>
      <c r="BVV44" s="10"/>
      <c r="BVW44" s="10"/>
      <c r="BVX44" s="10"/>
      <c r="BVY44" s="10"/>
      <c r="BVZ44" s="10"/>
      <c r="BWA44" s="10"/>
      <c r="BWB44" s="10"/>
      <c r="BWC44" s="10"/>
      <c r="BWD44" s="10"/>
      <c r="BWE44" s="10"/>
      <c r="BWF44" s="10"/>
      <c r="BWG44" s="10"/>
      <c r="BWH44" s="10"/>
      <c r="BWI44" s="10"/>
      <c r="BWJ44" s="10"/>
      <c r="BWK44" s="10"/>
      <c r="BWL44" s="10"/>
      <c r="BWM44" s="10"/>
      <c r="BWN44" s="10"/>
      <c r="BWO44" s="10"/>
      <c r="BWP44" s="10"/>
      <c r="BWQ44" s="10"/>
      <c r="BWR44" s="10"/>
      <c r="BWS44" s="10"/>
      <c r="BWT44" s="10"/>
      <c r="BWU44" s="10"/>
      <c r="BWV44" s="10"/>
      <c r="BWW44" s="10"/>
      <c r="BWX44" s="10"/>
      <c r="BWY44" s="10"/>
      <c r="BWZ44" s="10"/>
      <c r="BXA44" s="10"/>
      <c r="BXB44" s="10"/>
      <c r="BXC44" s="10"/>
      <c r="BXD44" s="10"/>
      <c r="BXE44" s="10"/>
      <c r="BXF44" s="10"/>
      <c r="BXG44" s="10"/>
      <c r="BXH44" s="10"/>
      <c r="BXI44" s="10"/>
      <c r="BXJ44" s="10"/>
      <c r="BXK44" s="10"/>
      <c r="BXL44" s="10"/>
      <c r="BXM44" s="10"/>
      <c r="BXN44" s="10"/>
      <c r="BXO44" s="10"/>
      <c r="BXP44" s="10"/>
      <c r="BXQ44" s="10"/>
      <c r="BXR44" s="10"/>
      <c r="BXS44" s="10"/>
      <c r="BXT44" s="10"/>
      <c r="BXU44" s="10"/>
      <c r="BXV44" s="10"/>
      <c r="BXW44" s="10"/>
      <c r="BXX44" s="10"/>
      <c r="BXY44" s="10"/>
      <c r="BXZ44" s="10"/>
      <c r="BYA44" s="10"/>
      <c r="BYB44" s="10"/>
      <c r="BYC44" s="10"/>
      <c r="BYD44" s="10"/>
      <c r="BYE44" s="10"/>
      <c r="BYF44" s="10"/>
      <c r="BYG44" s="10"/>
      <c r="BYH44" s="10"/>
      <c r="BYI44" s="10"/>
      <c r="BYJ44" s="10"/>
      <c r="BYK44" s="10"/>
      <c r="BYL44" s="10"/>
      <c r="BYM44" s="10"/>
      <c r="BYN44" s="10"/>
      <c r="BYO44" s="10"/>
      <c r="BYP44" s="10"/>
      <c r="BYQ44" s="10"/>
      <c r="BYR44" s="10"/>
      <c r="BYS44" s="10"/>
      <c r="BYT44" s="10"/>
      <c r="BYU44" s="10"/>
      <c r="BYV44" s="10"/>
      <c r="BYW44" s="10"/>
      <c r="BYX44" s="10"/>
      <c r="BYY44" s="10"/>
      <c r="BYZ44" s="10"/>
      <c r="BZA44" s="10"/>
      <c r="BZB44" s="10"/>
      <c r="BZC44" s="10"/>
      <c r="BZD44" s="10"/>
      <c r="BZE44" s="10"/>
      <c r="BZF44" s="10"/>
      <c r="BZG44" s="10"/>
      <c r="BZH44" s="10"/>
      <c r="BZI44" s="10"/>
      <c r="BZJ44" s="10"/>
      <c r="BZK44" s="10"/>
    </row>
    <row r="45" spans="1:2039" s="17" customFormat="1" ht="59.25" customHeight="1" x14ac:dyDescent="0.25">
      <c r="A45" s="71" t="s">
        <v>192</v>
      </c>
      <c r="B45" s="71"/>
      <c r="C45" s="71"/>
      <c r="D45" s="71"/>
      <c r="E45" s="71"/>
      <c r="F45" s="71"/>
      <c r="G45" s="71"/>
      <c r="H45" s="72">
        <v>45688</v>
      </c>
      <c r="I45" s="72"/>
      <c r="J45" s="73"/>
      <c r="K45" s="73"/>
      <c r="L45" s="74"/>
      <c r="M45" s="74"/>
      <c r="N45" s="73"/>
      <c r="O45" s="73"/>
      <c r="P45" s="73"/>
      <c r="Q45" s="73"/>
      <c r="R45" s="73"/>
      <c r="S45" s="73"/>
      <c r="T45" s="87" t="s">
        <v>112</v>
      </c>
      <c r="U45" s="87"/>
      <c r="V45" s="49">
        <v>1364975</v>
      </c>
      <c r="W45" s="31">
        <v>1364975</v>
      </c>
      <c r="X45" s="32">
        <v>0</v>
      </c>
      <c r="Y45" s="31">
        <v>0</v>
      </c>
      <c r="Z45" s="27" t="s">
        <v>22</v>
      </c>
      <c r="AA45" s="75"/>
      <c r="AB45" s="75"/>
      <c r="AC45" s="75" t="s">
        <v>193</v>
      </c>
      <c r="AD45" s="75"/>
      <c r="AE45" s="75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10"/>
      <c r="ANB45" s="10"/>
      <c r="ANC45" s="10"/>
      <c r="AND45" s="10"/>
      <c r="ANE45" s="10"/>
      <c r="ANF45" s="10"/>
      <c r="ANG45" s="10"/>
      <c r="ANH45" s="10"/>
      <c r="ANI45" s="10"/>
      <c r="ANJ45" s="10"/>
      <c r="ANK45" s="10"/>
      <c r="ANL45" s="10"/>
      <c r="ANM45" s="10"/>
      <c r="ANN45" s="10"/>
      <c r="ANO45" s="10"/>
      <c r="ANP45" s="10"/>
      <c r="ANQ45" s="10"/>
      <c r="ANR45" s="10"/>
      <c r="ANS45" s="10"/>
      <c r="ANT45" s="10"/>
      <c r="ANU45" s="10"/>
      <c r="ANV45" s="10"/>
      <c r="ANW45" s="10"/>
      <c r="ANX45" s="10"/>
      <c r="ANY45" s="10"/>
      <c r="ANZ45" s="10"/>
      <c r="AOA45" s="10"/>
      <c r="AOB45" s="10"/>
      <c r="AOC45" s="10"/>
      <c r="AOD45" s="10"/>
      <c r="AOE45" s="10"/>
      <c r="AOF45" s="10"/>
      <c r="AOG45" s="10"/>
      <c r="AOH45" s="10"/>
      <c r="AOI45" s="10"/>
      <c r="AOJ45" s="10"/>
      <c r="AOK45" s="10"/>
      <c r="AOL45" s="10"/>
      <c r="AOM45" s="10"/>
      <c r="AON45" s="10"/>
      <c r="AOO45" s="10"/>
      <c r="AOP45" s="10"/>
      <c r="AOQ45" s="10"/>
      <c r="AOR45" s="10"/>
      <c r="AOS45" s="10"/>
      <c r="AOT45" s="10"/>
      <c r="AOU45" s="10"/>
      <c r="AOV45" s="10"/>
      <c r="AOW45" s="10"/>
      <c r="AOX45" s="10"/>
      <c r="AOY45" s="10"/>
      <c r="AOZ45" s="10"/>
      <c r="APA45" s="10"/>
      <c r="APB45" s="10"/>
      <c r="APC45" s="10"/>
      <c r="APD45" s="10"/>
      <c r="APE45" s="10"/>
      <c r="APF45" s="10"/>
      <c r="APG45" s="10"/>
      <c r="APH45" s="10"/>
      <c r="API45" s="10"/>
      <c r="APJ45" s="10"/>
      <c r="APK45" s="10"/>
      <c r="APL45" s="10"/>
      <c r="APM45" s="10"/>
      <c r="APN45" s="10"/>
      <c r="APO45" s="10"/>
      <c r="APP45" s="10"/>
      <c r="APQ45" s="10"/>
      <c r="APR45" s="10"/>
      <c r="APS45" s="10"/>
      <c r="APT45" s="10"/>
      <c r="APU45" s="10"/>
      <c r="APV45" s="10"/>
      <c r="APW45" s="10"/>
      <c r="APX45" s="10"/>
      <c r="APY45" s="10"/>
      <c r="APZ45" s="10"/>
      <c r="AQA45" s="10"/>
      <c r="AQB45" s="10"/>
      <c r="AQC45" s="10"/>
      <c r="AQD45" s="10"/>
      <c r="AQE45" s="10"/>
      <c r="AQF45" s="10"/>
      <c r="AQG45" s="10"/>
      <c r="AQH45" s="10"/>
      <c r="AQI45" s="10"/>
      <c r="AQJ45" s="10"/>
      <c r="AQK45" s="10"/>
      <c r="AQL45" s="10"/>
      <c r="AQM45" s="10"/>
      <c r="AQN45" s="10"/>
      <c r="AQO45" s="10"/>
      <c r="AQP45" s="10"/>
      <c r="AQQ45" s="10"/>
      <c r="AQR45" s="10"/>
      <c r="AQS45" s="10"/>
      <c r="AQT45" s="10"/>
      <c r="AQU45" s="10"/>
      <c r="AQV45" s="10"/>
      <c r="AQW45" s="10"/>
      <c r="AQX45" s="10"/>
      <c r="AQY45" s="10"/>
      <c r="AQZ45" s="10"/>
      <c r="ARA45" s="10"/>
      <c r="ARB45" s="10"/>
      <c r="ARC45" s="10"/>
      <c r="ARD45" s="10"/>
      <c r="ARE45" s="10"/>
      <c r="ARF45" s="10"/>
      <c r="ARG45" s="10"/>
      <c r="ARH45" s="10"/>
      <c r="ARI45" s="10"/>
      <c r="ARJ45" s="10"/>
      <c r="ARK45" s="10"/>
      <c r="ARL45" s="10"/>
      <c r="ARM45" s="10"/>
      <c r="ARN45" s="10"/>
      <c r="ARO45" s="10"/>
      <c r="ARP45" s="10"/>
      <c r="ARQ45" s="10"/>
      <c r="ARR45" s="10"/>
      <c r="ARS45" s="10"/>
      <c r="ART45" s="10"/>
      <c r="ARU45" s="10"/>
      <c r="ARV45" s="10"/>
      <c r="ARW45" s="10"/>
      <c r="ARX45" s="10"/>
      <c r="ARY45" s="10"/>
      <c r="ARZ45" s="10"/>
      <c r="ASA45" s="10"/>
      <c r="ASB45" s="10"/>
      <c r="ASC45" s="10"/>
      <c r="ASD45" s="10"/>
      <c r="ASE45" s="10"/>
      <c r="ASF45" s="10"/>
      <c r="ASG45" s="10"/>
      <c r="ASH45" s="10"/>
      <c r="ASI45" s="10"/>
      <c r="ASJ45" s="10"/>
      <c r="ASK45" s="10"/>
      <c r="ASL45" s="10"/>
      <c r="ASM45" s="10"/>
      <c r="ASN45" s="10"/>
      <c r="ASO45" s="10"/>
      <c r="ASP45" s="10"/>
      <c r="ASQ45" s="10"/>
      <c r="ASR45" s="10"/>
      <c r="ASS45" s="10"/>
      <c r="AST45" s="10"/>
      <c r="ASU45" s="10"/>
      <c r="ASV45" s="10"/>
      <c r="ASW45" s="10"/>
      <c r="ASX45" s="10"/>
      <c r="ASY45" s="10"/>
      <c r="ASZ45" s="10"/>
      <c r="ATA45" s="10"/>
      <c r="ATB45" s="10"/>
      <c r="ATC45" s="10"/>
      <c r="ATD45" s="10"/>
      <c r="ATE45" s="10"/>
      <c r="ATF45" s="10"/>
      <c r="ATG45" s="10"/>
      <c r="ATH45" s="10"/>
      <c r="ATI45" s="10"/>
      <c r="ATJ45" s="10"/>
      <c r="ATK45" s="10"/>
      <c r="ATL45" s="10"/>
      <c r="ATM45" s="10"/>
      <c r="ATN45" s="10"/>
      <c r="ATO45" s="10"/>
      <c r="ATP45" s="10"/>
      <c r="ATQ45" s="10"/>
      <c r="ATR45" s="10"/>
      <c r="ATS45" s="10"/>
      <c r="ATT45" s="10"/>
      <c r="ATU45" s="10"/>
      <c r="ATV45" s="10"/>
      <c r="ATW45" s="10"/>
      <c r="ATX45" s="10"/>
      <c r="ATY45" s="10"/>
      <c r="ATZ45" s="10"/>
      <c r="AUA45" s="10"/>
      <c r="AUB45" s="10"/>
      <c r="AUC45" s="10"/>
      <c r="AUD45" s="10"/>
      <c r="AUE45" s="10"/>
      <c r="AUF45" s="10"/>
      <c r="AUG45" s="10"/>
      <c r="AUH45" s="10"/>
      <c r="AUI45" s="10"/>
      <c r="AUJ45" s="10"/>
      <c r="AUK45" s="10"/>
      <c r="AUL45" s="10"/>
      <c r="AUM45" s="10"/>
      <c r="AUN45" s="10"/>
      <c r="AUO45" s="10"/>
      <c r="AUP45" s="10"/>
      <c r="AUQ45" s="10"/>
      <c r="AUR45" s="10"/>
      <c r="AUS45" s="10"/>
      <c r="AUT45" s="10"/>
      <c r="AUU45" s="10"/>
      <c r="AUV45" s="10"/>
      <c r="AUW45" s="10"/>
      <c r="AUX45" s="10"/>
      <c r="AUY45" s="10"/>
      <c r="AUZ45" s="10"/>
      <c r="AVA45" s="10"/>
      <c r="AVB45" s="10"/>
      <c r="AVC45" s="10"/>
      <c r="AVD45" s="10"/>
      <c r="AVE45" s="10"/>
      <c r="AVF45" s="10"/>
      <c r="AVG45" s="10"/>
      <c r="AVH45" s="10"/>
      <c r="AVI45" s="10"/>
      <c r="AVJ45" s="10"/>
      <c r="AVK45" s="10"/>
      <c r="AVL45" s="10"/>
      <c r="AVM45" s="10"/>
      <c r="AVN45" s="10"/>
      <c r="AVO45" s="10"/>
      <c r="AVP45" s="10"/>
      <c r="AVQ45" s="10"/>
      <c r="AVR45" s="10"/>
      <c r="AVS45" s="10"/>
      <c r="AVT45" s="10"/>
      <c r="AVU45" s="10"/>
      <c r="AVV45" s="10"/>
      <c r="AVW45" s="10"/>
      <c r="AVX45" s="10"/>
      <c r="AVY45" s="10"/>
      <c r="AVZ45" s="10"/>
      <c r="AWA45" s="10"/>
      <c r="AWB45" s="10"/>
      <c r="AWC45" s="10"/>
      <c r="AWD45" s="10"/>
      <c r="AWE45" s="10"/>
      <c r="AWF45" s="10"/>
      <c r="AWG45" s="10"/>
      <c r="AWH45" s="10"/>
      <c r="AWI45" s="10"/>
      <c r="AWJ45" s="10"/>
      <c r="AWK45" s="10"/>
      <c r="AWL45" s="10"/>
      <c r="AWM45" s="10"/>
      <c r="AWN45" s="10"/>
      <c r="AWO45" s="10"/>
      <c r="AWP45" s="10"/>
      <c r="AWQ45" s="10"/>
      <c r="AWR45" s="10"/>
      <c r="AWS45" s="10"/>
      <c r="AWT45" s="10"/>
      <c r="AWU45" s="10"/>
      <c r="AWV45" s="10"/>
      <c r="AWW45" s="10"/>
      <c r="AWX45" s="10"/>
      <c r="AWY45" s="10"/>
      <c r="AWZ45" s="10"/>
      <c r="AXA45" s="10"/>
      <c r="AXB45" s="10"/>
      <c r="AXC45" s="10"/>
      <c r="AXD45" s="10"/>
      <c r="AXE45" s="10"/>
      <c r="AXF45" s="10"/>
      <c r="AXG45" s="10"/>
      <c r="AXH45" s="10"/>
      <c r="AXI45" s="10"/>
      <c r="AXJ45" s="10"/>
      <c r="AXK45" s="10"/>
      <c r="AXL45" s="10"/>
      <c r="AXM45" s="10"/>
      <c r="AXN45" s="10"/>
      <c r="AXO45" s="10"/>
      <c r="AXP45" s="10"/>
      <c r="AXQ45" s="10"/>
      <c r="AXR45" s="10"/>
      <c r="AXS45" s="10"/>
      <c r="AXT45" s="10"/>
      <c r="AXU45" s="10"/>
      <c r="AXV45" s="10"/>
      <c r="AXW45" s="10"/>
      <c r="AXX45" s="10"/>
      <c r="AXY45" s="10"/>
      <c r="AXZ45" s="10"/>
      <c r="AYA45" s="10"/>
      <c r="AYB45" s="10"/>
      <c r="AYC45" s="10"/>
      <c r="AYD45" s="10"/>
      <c r="AYE45" s="10"/>
      <c r="AYF45" s="10"/>
      <c r="AYG45" s="10"/>
      <c r="AYH45" s="10"/>
      <c r="AYI45" s="10"/>
      <c r="AYJ45" s="10"/>
      <c r="AYK45" s="10"/>
      <c r="AYL45" s="10"/>
      <c r="AYM45" s="10"/>
      <c r="AYN45" s="10"/>
      <c r="AYO45" s="10"/>
      <c r="AYP45" s="10"/>
      <c r="AYQ45" s="10"/>
      <c r="AYR45" s="10"/>
      <c r="AYS45" s="10"/>
      <c r="AYT45" s="10"/>
      <c r="AYU45" s="10"/>
      <c r="AYV45" s="10"/>
      <c r="AYW45" s="10"/>
      <c r="AYX45" s="10"/>
      <c r="AYY45" s="10"/>
      <c r="AYZ45" s="10"/>
      <c r="AZA45" s="10"/>
      <c r="AZB45" s="10"/>
      <c r="AZC45" s="10"/>
      <c r="AZD45" s="10"/>
      <c r="AZE45" s="10"/>
      <c r="AZF45" s="10"/>
      <c r="AZG45" s="10"/>
      <c r="AZH45" s="10"/>
      <c r="AZI45" s="10"/>
      <c r="AZJ45" s="10"/>
      <c r="AZK45" s="10"/>
      <c r="AZL45" s="10"/>
      <c r="AZM45" s="10"/>
      <c r="AZN45" s="10"/>
      <c r="AZO45" s="10"/>
      <c r="AZP45" s="10"/>
      <c r="AZQ45" s="10"/>
      <c r="AZR45" s="10"/>
      <c r="AZS45" s="10"/>
      <c r="AZT45" s="10"/>
      <c r="AZU45" s="10"/>
      <c r="AZV45" s="10"/>
      <c r="AZW45" s="10"/>
      <c r="AZX45" s="10"/>
      <c r="AZY45" s="10"/>
      <c r="AZZ45" s="10"/>
      <c r="BAA45" s="10"/>
      <c r="BAB45" s="10"/>
      <c r="BAC45" s="10"/>
      <c r="BAD45" s="10"/>
      <c r="BAE45" s="10"/>
      <c r="BAF45" s="10"/>
      <c r="BAG45" s="10"/>
      <c r="BAH45" s="10"/>
      <c r="BAI45" s="10"/>
      <c r="BAJ45" s="10"/>
      <c r="BAK45" s="10"/>
      <c r="BAL45" s="10"/>
      <c r="BAM45" s="10"/>
      <c r="BAN45" s="10"/>
      <c r="BAO45" s="10"/>
      <c r="BAP45" s="10"/>
      <c r="BAQ45" s="10"/>
      <c r="BAR45" s="10"/>
      <c r="BAS45" s="10"/>
      <c r="BAT45" s="10"/>
      <c r="BAU45" s="10"/>
      <c r="BAV45" s="10"/>
      <c r="BAW45" s="10"/>
      <c r="BAX45" s="10"/>
      <c r="BAY45" s="10"/>
      <c r="BAZ45" s="10"/>
      <c r="BBA45" s="10"/>
      <c r="BBB45" s="10"/>
      <c r="BBC45" s="10"/>
      <c r="BBD45" s="10"/>
      <c r="BBE45" s="10"/>
      <c r="BBF45" s="10"/>
      <c r="BBG45" s="10"/>
      <c r="BBH45" s="10"/>
      <c r="BBI45" s="10"/>
      <c r="BBJ45" s="10"/>
      <c r="BBK45" s="10"/>
      <c r="BBL45" s="10"/>
      <c r="BBM45" s="10"/>
      <c r="BBN45" s="10"/>
      <c r="BBO45" s="10"/>
      <c r="BBP45" s="10"/>
      <c r="BBQ45" s="10"/>
      <c r="BBR45" s="10"/>
      <c r="BBS45" s="10"/>
      <c r="BBT45" s="10"/>
      <c r="BBU45" s="10"/>
      <c r="BBV45" s="10"/>
      <c r="BBW45" s="10"/>
      <c r="BBX45" s="10"/>
      <c r="BBY45" s="10"/>
      <c r="BBZ45" s="10"/>
      <c r="BCA45" s="10"/>
      <c r="BCB45" s="10"/>
      <c r="BCC45" s="10"/>
      <c r="BCD45" s="10"/>
      <c r="BCE45" s="10"/>
      <c r="BCF45" s="10"/>
      <c r="BCG45" s="10"/>
      <c r="BCH45" s="10"/>
      <c r="BCI45" s="10"/>
      <c r="BCJ45" s="10"/>
      <c r="BCK45" s="10"/>
      <c r="BCL45" s="10"/>
      <c r="BCM45" s="10"/>
      <c r="BCN45" s="10"/>
      <c r="BCO45" s="10"/>
      <c r="BCP45" s="10"/>
      <c r="BCQ45" s="10"/>
      <c r="BCR45" s="10"/>
      <c r="BCS45" s="10"/>
      <c r="BCT45" s="10"/>
      <c r="BCU45" s="10"/>
      <c r="BCV45" s="10"/>
      <c r="BCW45" s="10"/>
      <c r="BCX45" s="10"/>
      <c r="BCY45" s="10"/>
      <c r="BCZ45" s="10"/>
      <c r="BDA45" s="10"/>
      <c r="BDB45" s="10"/>
      <c r="BDC45" s="10"/>
      <c r="BDD45" s="10"/>
      <c r="BDE45" s="10"/>
      <c r="BDF45" s="10"/>
      <c r="BDG45" s="10"/>
      <c r="BDH45" s="10"/>
      <c r="BDI45" s="10"/>
      <c r="BDJ45" s="10"/>
      <c r="BDK45" s="10"/>
      <c r="BDL45" s="10"/>
      <c r="BDM45" s="10"/>
      <c r="BDN45" s="10"/>
      <c r="BDO45" s="10"/>
      <c r="BDP45" s="10"/>
      <c r="BDQ45" s="10"/>
      <c r="BDR45" s="10"/>
      <c r="BDS45" s="10"/>
      <c r="BDT45" s="10"/>
      <c r="BDU45" s="10"/>
      <c r="BDV45" s="10"/>
      <c r="BDW45" s="10"/>
      <c r="BDX45" s="10"/>
      <c r="BDY45" s="10"/>
      <c r="BDZ45" s="10"/>
      <c r="BEA45" s="10"/>
      <c r="BEB45" s="10"/>
      <c r="BEC45" s="10"/>
      <c r="BED45" s="10"/>
      <c r="BEE45" s="10"/>
      <c r="BEF45" s="10"/>
      <c r="BEG45" s="10"/>
      <c r="BEH45" s="10"/>
      <c r="BEI45" s="10"/>
      <c r="BEJ45" s="10"/>
      <c r="BEK45" s="10"/>
      <c r="BEL45" s="10"/>
      <c r="BEM45" s="10"/>
      <c r="BEN45" s="10"/>
      <c r="BEO45" s="10"/>
      <c r="BEP45" s="10"/>
      <c r="BEQ45" s="10"/>
      <c r="BER45" s="10"/>
      <c r="BES45" s="10"/>
      <c r="BET45" s="10"/>
      <c r="BEU45" s="10"/>
      <c r="BEV45" s="10"/>
      <c r="BEW45" s="10"/>
      <c r="BEX45" s="10"/>
      <c r="BEY45" s="10"/>
      <c r="BEZ45" s="10"/>
      <c r="BFA45" s="10"/>
      <c r="BFB45" s="10"/>
      <c r="BFC45" s="10"/>
      <c r="BFD45" s="10"/>
      <c r="BFE45" s="10"/>
      <c r="BFF45" s="10"/>
      <c r="BFG45" s="10"/>
      <c r="BFH45" s="10"/>
      <c r="BFI45" s="10"/>
      <c r="BFJ45" s="10"/>
      <c r="BFK45" s="10"/>
      <c r="BFL45" s="10"/>
      <c r="BFM45" s="10"/>
      <c r="BFN45" s="10"/>
      <c r="BFO45" s="10"/>
      <c r="BFP45" s="10"/>
      <c r="BFQ45" s="10"/>
      <c r="BFR45" s="10"/>
      <c r="BFS45" s="10"/>
      <c r="BFT45" s="10"/>
      <c r="BFU45" s="10"/>
      <c r="BFV45" s="10"/>
      <c r="BFW45" s="10"/>
      <c r="BFX45" s="10"/>
      <c r="BFY45" s="10"/>
      <c r="BFZ45" s="10"/>
      <c r="BGA45" s="10"/>
      <c r="BGB45" s="10"/>
      <c r="BGC45" s="10"/>
      <c r="BGD45" s="10"/>
      <c r="BGE45" s="10"/>
      <c r="BGF45" s="10"/>
      <c r="BGG45" s="10"/>
      <c r="BGH45" s="10"/>
      <c r="BGI45" s="10"/>
      <c r="BGJ45" s="10"/>
      <c r="BGK45" s="10"/>
      <c r="BGL45" s="10"/>
      <c r="BGM45" s="10"/>
      <c r="BGN45" s="10"/>
      <c r="BGO45" s="10"/>
      <c r="BGP45" s="10"/>
      <c r="BGQ45" s="10"/>
      <c r="BGR45" s="10"/>
      <c r="BGS45" s="10"/>
      <c r="BGT45" s="10"/>
      <c r="BGU45" s="10"/>
      <c r="BGV45" s="10"/>
      <c r="BGW45" s="10"/>
      <c r="BGX45" s="10"/>
      <c r="BGY45" s="10"/>
      <c r="BGZ45" s="10"/>
      <c r="BHA45" s="10"/>
      <c r="BHB45" s="10"/>
      <c r="BHC45" s="10"/>
      <c r="BHD45" s="10"/>
      <c r="BHE45" s="10"/>
      <c r="BHF45" s="10"/>
      <c r="BHG45" s="10"/>
      <c r="BHH45" s="10"/>
      <c r="BHI45" s="10"/>
      <c r="BHJ45" s="10"/>
      <c r="BHK45" s="10"/>
      <c r="BHL45" s="10"/>
      <c r="BHM45" s="10"/>
      <c r="BHN45" s="10"/>
      <c r="BHO45" s="10"/>
      <c r="BHP45" s="10"/>
      <c r="BHQ45" s="10"/>
      <c r="BHR45" s="10"/>
      <c r="BHS45" s="10"/>
      <c r="BHT45" s="10"/>
      <c r="BHU45" s="10"/>
      <c r="BHV45" s="10"/>
      <c r="BHW45" s="10"/>
      <c r="BHX45" s="10"/>
      <c r="BHY45" s="10"/>
      <c r="BHZ45" s="10"/>
      <c r="BIA45" s="10"/>
      <c r="BIB45" s="10"/>
      <c r="BIC45" s="10"/>
      <c r="BID45" s="10"/>
      <c r="BIE45" s="10"/>
      <c r="BIF45" s="10"/>
      <c r="BIG45" s="10"/>
      <c r="BIH45" s="10"/>
      <c r="BII45" s="10"/>
      <c r="BIJ45" s="10"/>
      <c r="BIK45" s="10"/>
      <c r="BIL45" s="10"/>
      <c r="BIM45" s="10"/>
      <c r="BIN45" s="10"/>
      <c r="BIO45" s="10"/>
      <c r="BIP45" s="10"/>
      <c r="BIQ45" s="10"/>
      <c r="BIR45" s="10"/>
      <c r="BIS45" s="10"/>
      <c r="BIT45" s="10"/>
      <c r="BIU45" s="10"/>
      <c r="BIV45" s="10"/>
      <c r="BIW45" s="10"/>
      <c r="BIX45" s="10"/>
      <c r="BIY45" s="10"/>
      <c r="BIZ45" s="10"/>
      <c r="BJA45" s="10"/>
      <c r="BJB45" s="10"/>
      <c r="BJC45" s="10"/>
      <c r="BJD45" s="10"/>
      <c r="BJE45" s="10"/>
      <c r="BJF45" s="10"/>
      <c r="BJG45" s="10"/>
      <c r="BJH45" s="10"/>
      <c r="BJI45" s="10"/>
      <c r="BJJ45" s="10"/>
      <c r="BJK45" s="10"/>
      <c r="BJL45" s="10"/>
      <c r="BJM45" s="10"/>
      <c r="BJN45" s="10"/>
      <c r="BJO45" s="10"/>
      <c r="BJP45" s="10"/>
      <c r="BJQ45" s="10"/>
      <c r="BJR45" s="10"/>
      <c r="BJS45" s="10"/>
      <c r="BJT45" s="10"/>
      <c r="BJU45" s="10"/>
      <c r="BJV45" s="10"/>
      <c r="BJW45" s="10"/>
      <c r="BJX45" s="10"/>
      <c r="BJY45" s="10"/>
      <c r="BJZ45" s="10"/>
      <c r="BKA45" s="10"/>
      <c r="BKB45" s="10"/>
      <c r="BKC45" s="10"/>
      <c r="BKD45" s="10"/>
      <c r="BKE45" s="10"/>
      <c r="BKF45" s="10"/>
      <c r="BKG45" s="10"/>
      <c r="BKH45" s="10"/>
      <c r="BKI45" s="10"/>
      <c r="BKJ45" s="10"/>
      <c r="BKK45" s="10"/>
      <c r="BKL45" s="10"/>
      <c r="BKM45" s="10"/>
      <c r="BKN45" s="10"/>
      <c r="BKO45" s="10"/>
      <c r="BKP45" s="10"/>
      <c r="BKQ45" s="10"/>
      <c r="BKR45" s="10"/>
      <c r="BKS45" s="10"/>
      <c r="BKT45" s="10"/>
      <c r="BKU45" s="10"/>
      <c r="BKV45" s="10"/>
      <c r="BKW45" s="10"/>
      <c r="BKX45" s="10"/>
      <c r="BKY45" s="10"/>
      <c r="BKZ45" s="10"/>
      <c r="BLA45" s="10"/>
      <c r="BLB45" s="10"/>
      <c r="BLC45" s="10"/>
      <c r="BLD45" s="10"/>
      <c r="BLE45" s="10"/>
      <c r="BLF45" s="10"/>
      <c r="BLG45" s="10"/>
      <c r="BLH45" s="10"/>
      <c r="BLI45" s="10"/>
      <c r="BLJ45" s="10"/>
      <c r="BLK45" s="10"/>
      <c r="BLL45" s="10"/>
      <c r="BLM45" s="10"/>
      <c r="BLN45" s="10"/>
      <c r="BLO45" s="10"/>
      <c r="BLP45" s="10"/>
      <c r="BLQ45" s="10"/>
      <c r="BLR45" s="10"/>
      <c r="BLS45" s="10"/>
      <c r="BLT45" s="10"/>
      <c r="BLU45" s="10"/>
      <c r="BLV45" s="10"/>
      <c r="BLW45" s="10"/>
      <c r="BLX45" s="10"/>
      <c r="BLY45" s="10"/>
      <c r="BLZ45" s="10"/>
      <c r="BMA45" s="10"/>
      <c r="BMB45" s="10"/>
      <c r="BMC45" s="10"/>
      <c r="BMD45" s="10"/>
      <c r="BME45" s="10"/>
      <c r="BMF45" s="10"/>
      <c r="BMG45" s="10"/>
      <c r="BMH45" s="10"/>
      <c r="BMI45" s="10"/>
      <c r="BMJ45" s="10"/>
      <c r="BMK45" s="10"/>
      <c r="BML45" s="10"/>
      <c r="BMM45" s="10"/>
      <c r="BMN45" s="10"/>
      <c r="BMO45" s="10"/>
      <c r="BMP45" s="10"/>
      <c r="BMQ45" s="10"/>
      <c r="BMR45" s="10"/>
      <c r="BMS45" s="10"/>
      <c r="BMT45" s="10"/>
      <c r="BMU45" s="10"/>
      <c r="BMV45" s="10"/>
      <c r="BMW45" s="10"/>
      <c r="BMX45" s="10"/>
      <c r="BMY45" s="10"/>
      <c r="BMZ45" s="10"/>
      <c r="BNA45" s="10"/>
      <c r="BNB45" s="10"/>
      <c r="BNC45" s="10"/>
      <c r="BND45" s="10"/>
      <c r="BNE45" s="10"/>
      <c r="BNF45" s="10"/>
      <c r="BNG45" s="10"/>
      <c r="BNH45" s="10"/>
      <c r="BNI45" s="10"/>
      <c r="BNJ45" s="10"/>
      <c r="BNK45" s="10"/>
      <c r="BNL45" s="10"/>
      <c r="BNM45" s="10"/>
      <c r="BNN45" s="10"/>
      <c r="BNO45" s="10"/>
      <c r="BNP45" s="10"/>
      <c r="BNQ45" s="10"/>
      <c r="BNR45" s="10"/>
      <c r="BNS45" s="10"/>
      <c r="BNT45" s="10"/>
      <c r="BNU45" s="10"/>
      <c r="BNV45" s="10"/>
      <c r="BNW45" s="10"/>
      <c r="BNX45" s="10"/>
      <c r="BNY45" s="10"/>
      <c r="BNZ45" s="10"/>
      <c r="BOA45" s="10"/>
      <c r="BOB45" s="10"/>
      <c r="BOC45" s="10"/>
      <c r="BOD45" s="10"/>
      <c r="BOE45" s="10"/>
      <c r="BOF45" s="10"/>
      <c r="BOG45" s="10"/>
      <c r="BOH45" s="10"/>
      <c r="BOI45" s="10"/>
      <c r="BOJ45" s="10"/>
      <c r="BOK45" s="10"/>
      <c r="BOL45" s="10"/>
      <c r="BOM45" s="10"/>
      <c r="BON45" s="10"/>
      <c r="BOO45" s="10"/>
      <c r="BOP45" s="10"/>
      <c r="BOQ45" s="10"/>
      <c r="BOR45" s="10"/>
      <c r="BOS45" s="10"/>
      <c r="BOT45" s="10"/>
      <c r="BOU45" s="10"/>
      <c r="BOV45" s="10"/>
      <c r="BOW45" s="10"/>
      <c r="BOX45" s="10"/>
      <c r="BOY45" s="10"/>
      <c r="BOZ45" s="10"/>
      <c r="BPA45" s="10"/>
      <c r="BPB45" s="10"/>
      <c r="BPC45" s="10"/>
      <c r="BPD45" s="10"/>
      <c r="BPE45" s="10"/>
      <c r="BPF45" s="10"/>
      <c r="BPG45" s="10"/>
      <c r="BPH45" s="10"/>
      <c r="BPI45" s="10"/>
      <c r="BPJ45" s="10"/>
      <c r="BPK45" s="10"/>
      <c r="BPL45" s="10"/>
      <c r="BPM45" s="10"/>
      <c r="BPN45" s="10"/>
      <c r="BPO45" s="10"/>
      <c r="BPP45" s="10"/>
      <c r="BPQ45" s="10"/>
      <c r="BPR45" s="10"/>
      <c r="BPS45" s="10"/>
      <c r="BPT45" s="10"/>
      <c r="BPU45" s="10"/>
      <c r="BPV45" s="10"/>
      <c r="BPW45" s="10"/>
      <c r="BPX45" s="10"/>
      <c r="BPY45" s="10"/>
      <c r="BPZ45" s="10"/>
      <c r="BQA45" s="10"/>
      <c r="BQB45" s="10"/>
      <c r="BQC45" s="10"/>
      <c r="BQD45" s="10"/>
      <c r="BQE45" s="10"/>
      <c r="BQF45" s="10"/>
      <c r="BQG45" s="10"/>
      <c r="BQH45" s="10"/>
      <c r="BQI45" s="10"/>
      <c r="BQJ45" s="10"/>
      <c r="BQK45" s="10"/>
      <c r="BQL45" s="10"/>
      <c r="BQM45" s="10"/>
      <c r="BQN45" s="10"/>
      <c r="BQO45" s="10"/>
      <c r="BQP45" s="10"/>
      <c r="BQQ45" s="10"/>
      <c r="BQR45" s="10"/>
      <c r="BQS45" s="10"/>
      <c r="BQT45" s="10"/>
      <c r="BQU45" s="10"/>
      <c r="BQV45" s="10"/>
      <c r="BQW45" s="10"/>
      <c r="BQX45" s="10"/>
      <c r="BQY45" s="10"/>
      <c r="BQZ45" s="10"/>
      <c r="BRA45" s="10"/>
      <c r="BRB45" s="10"/>
      <c r="BRC45" s="10"/>
      <c r="BRD45" s="10"/>
      <c r="BRE45" s="10"/>
      <c r="BRF45" s="10"/>
      <c r="BRG45" s="10"/>
      <c r="BRH45" s="10"/>
      <c r="BRI45" s="10"/>
      <c r="BRJ45" s="10"/>
      <c r="BRK45" s="10"/>
      <c r="BRL45" s="10"/>
      <c r="BRM45" s="10"/>
      <c r="BRN45" s="10"/>
      <c r="BRO45" s="10"/>
      <c r="BRP45" s="10"/>
      <c r="BRQ45" s="10"/>
      <c r="BRR45" s="10"/>
      <c r="BRS45" s="10"/>
      <c r="BRT45" s="10"/>
      <c r="BRU45" s="10"/>
      <c r="BRV45" s="10"/>
      <c r="BRW45" s="10"/>
      <c r="BRX45" s="10"/>
      <c r="BRY45" s="10"/>
      <c r="BRZ45" s="10"/>
      <c r="BSA45" s="10"/>
      <c r="BSB45" s="10"/>
      <c r="BSC45" s="10"/>
      <c r="BSD45" s="10"/>
      <c r="BSE45" s="10"/>
      <c r="BSF45" s="10"/>
      <c r="BSG45" s="10"/>
      <c r="BSH45" s="10"/>
      <c r="BSI45" s="10"/>
      <c r="BSJ45" s="10"/>
      <c r="BSK45" s="10"/>
      <c r="BSL45" s="10"/>
      <c r="BSM45" s="10"/>
      <c r="BSN45" s="10"/>
      <c r="BSO45" s="10"/>
      <c r="BSP45" s="10"/>
      <c r="BSQ45" s="10"/>
      <c r="BSR45" s="10"/>
      <c r="BSS45" s="10"/>
      <c r="BST45" s="10"/>
      <c r="BSU45" s="10"/>
      <c r="BSV45" s="10"/>
      <c r="BSW45" s="10"/>
      <c r="BSX45" s="10"/>
      <c r="BSY45" s="10"/>
      <c r="BSZ45" s="10"/>
      <c r="BTA45" s="10"/>
      <c r="BTB45" s="10"/>
      <c r="BTC45" s="10"/>
      <c r="BTD45" s="10"/>
      <c r="BTE45" s="10"/>
      <c r="BTF45" s="10"/>
      <c r="BTG45" s="10"/>
      <c r="BTH45" s="10"/>
      <c r="BTI45" s="10"/>
      <c r="BTJ45" s="10"/>
      <c r="BTK45" s="10"/>
      <c r="BTL45" s="10"/>
      <c r="BTM45" s="10"/>
      <c r="BTN45" s="10"/>
      <c r="BTO45" s="10"/>
      <c r="BTP45" s="10"/>
      <c r="BTQ45" s="10"/>
      <c r="BTR45" s="10"/>
      <c r="BTS45" s="10"/>
      <c r="BTT45" s="10"/>
      <c r="BTU45" s="10"/>
      <c r="BTV45" s="10"/>
      <c r="BTW45" s="10"/>
      <c r="BTX45" s="10"/>
      <c r="BTY45" s="10"/>
      <c r="BTZ45" s="10"/>
      <c r="BUA45" s="10"/>
      <c r="BUB45" s="10"/>
      <c r="BUC45" s="10"/>
      <c r="BUD45" s="10"/>
      <c r="BUE45" s="10"/>
      <c r="BUF45" s="10"/>
      <c r="BUG45" s="10"/>
      <c r="BUH45" s="10"/>
      <c r="BUI45" s="10"/>
      <c r="BUJ45" s="10"/>
      <c r="BUK45" s="10"/>
      <c r="BUL45" s="10"/>
      <c r="BUM45" s="10"/>
      <c r="BUN45" s="10"/>
      <c r="BUO45" s="10"/>
      <c r="BUP45" s="10"/>
      <c r="BUQ45" s="10"/>
      <c r="BUR45" s="10"/>
      <c r="BUS45" s="10"/>
      <c r="BUT45" s="10"/>
      <c r="BUU45" s="10"/>
      <c r="BUV45" s="10"/>
      <c r="BUW45" s="10"/>
      <c r="BUX45" s="10"/>
      <c r="BUY45" s="10"/>
      <c r="BUZ45" s="10"/>
      <c r="BVA45" s="10"/>
      <c r="BVB45" s="10"/>
      <c r="BVC45" s="10"/>
      <c r="BVD45" s="10"/>
      <c r="BVE45" s="10"/>
      <c r="BVF45" s="10"/>
      <c r="BVG45" s="10"/>
      <c r="BVH45" s="10"/>
      <c r="BVI45" s="10"/>
      <c r="BVJ45" s="10"/>
      <c r="BVK45" s="10"/>
      <c r="BVL45" s="10"/>
      <c r="BVM45" s="10"/>
      <c r="BVN45" s="10"/>
      <c r="BVO45" s="10"/>
      <c r="BVP45" s="10"/>
      <c r="BVQ45" s="10"/>
      <c r="BVR45" s="10"/>
      <c r="BVS45" s="10"/>
      <c r="BVT45" s="10"/>
      <c r="BVU45" s="10"/>
      <c r="BVV45" s="10"/>
      <c r="BVW45" s="10"/>
      <c r="BVX45" s="10"/>
      <c r="BVY45" s="10"/>
      <c r="BVZ45" s="10"/>
      <c r="BWA45" s="10"/>
      <c r="BWB45" s="10"/>
      <c r="BWC45" s="10"/>
      <c r="BWD45" s="10"/>
      <c r="BWE45" s="10"/>
      <c r="BWF45" s="10"/>
      <c r="BWG45" s="10"/>
      <c r="BWH45" s="10"/>
      <c r="BWI45" s="10"/>
      <c r="BWJ45" s="10"/>
      <c r="BWK45" s="10"/>
      <c r="BWL45" s="10"/>
      <c r="BWM45" s="10"/>
      <c r="BWN45" s="10"/>
      <c r="BWO45" s="10"/>
      <c r="BWP45" s="10"/>
      <c r="BWQ45" s="10"/>
      <c r="BWR45" s="10"/>
      <c r="BWS45" s="10"/>
      <c r="BWT45" s="10"/>
      <c r="BWU45" s="10"/>
      <c r="BWV45" s="10"/>
      <c r="BWW45" s="10"/>
      <c r="BWX45" s="10"/>
      <c r="BWY45" s="10"/>
      <c r="BWZ45" s="10"/>
      <c r="BXA45" s="10"/>
      <c r="BXB45" s="10"/>
      <c r="BXC45" s="10"/>
      <c r="BXD45" s="10"/>
      <c r="BXE45" s="10"/>
      <c r="BXF45" s="10"/>
      <c r="BXG45" s="10"/>
      <c r="BXH45" s="10"/>
      <c r="BXI45" s="10"/>
      <c r="BXJ45" s="10"/>
      <c r="BXK45" s="10"/>
      <c r="BXL45" s="10"/>
      <c r="BXM45" s="10"/>
      <c r="BXN45" s="10"/>
      <c r="BXO45" s="10"/>
      <c r="BXP45" s="10"/>
      <c r="BXQ45" s="10"/>
      <c r="BXR45" s="10"/>
      <c r="BXS45" s="10"/>
      <c r="BXT45" s="10"/>
      <c r="BXU45" s="10"/>
      <c r="BXV45" s="10"/>
      <c r="BXW45" s="10"/>
      <c r="BXX45" s="10"/>
      <c r="BXY45" s="10"/>
      <c r="BXZ45" s="10"/>
      <c r="BYA45" s="10"/>
      <c r="BYB45" s="10"/>
      <c r="BYC45" s="10"/>
      <c r="BYD45" s="10"/>
      <c r="BYE45" s="10"/>
      <c r="BYF45" s="10"/>
      <c r="BYG45" s="10"/>
      <c r="BYH45" s="10"/>
      <c r="BYI45" s="10"/>
      <c r="BYJ45" s="10"/>
      <c r="BYK45" s="10"/>
      <c r="BYL45" s="10"/>
      <c r="BYM45" s="10"/>
      <c r="BYN45" s="10"/>
      <c r="BYO45" s="10"/>
      <c r="BYP45" s="10"/>
      <c r="BYQ45" s="10"/>
      <c r="BYR45" s="10"/>
      <c r="BYS45" s="10"/>
      <c r="BYT45" s="10"/>
      <c r="BYU45" s="10"/>
      <c r="BYV45" s="10"/>
      <c r="BYW45" s="10"/>
      <c r="BYX45" s="10"/>
      <c r="BYY45" s="10"/>
      <c r="BYZ45" s="10"/>
      <c r="BZA45" s="10"/>
      <c r="BZB45" s="10"/>
      <c r="BZC45" s="10"/>
      <c r="BZD45" s="10"/>
      <c r="BZE45" s="10"/>
      <c r="BZF45" s="10"/>
      <c r="BZG45" s="10"/>
      <c r="BZH45" s="10"/>
      <c r="BZI45" s="10"/>
      <c r="BZJ45" s="10"/>
      <c r="BZK45" s="10"/>
    </row>
    <row r="46" spans="1:2039" s="17" customFormat="1" ht="59.25" customHeight="1" x14ac:dyDescent="0.25">
      <c r="A46" s="65" t="s">
        <v>135</v>
      </c>
      <c r="B46" s="65"/>
      <c r="C46" s="65"/>
      <c r="D46" s="65"/>
      <c r="E46" s="65"/>
      <c r="F46" s="65"/>
      <c r="G46" s="65"/>
      <c r="H46" s="66"/>
      <c r="I46" s="66"/>
      <c r="J46" s="67"/>
      <c r="K46" s="67"/>
      <c r="L46" s="68"/>
      <c r="M46" s="68"/>
      <c r="N46" s="67"/>
      <c r="O46" s="67"/>
      <c r="P46" s="67"/>
      <c r="Q46" s="67"/>
      <c r="R46" s="67"/>
      <c r="S46" s="67"/>
      <c r="T46" s="69" t="s">
        <v>134</v>
      </c>
      <c r="U46" s="69"/>
      <c r="V46" s="56">
        <v>3475000</v>
      </c>
      <c r="W46" s="57"/>
      <c r="X46" s="58"/>
      <c r="Y46" s="57"/>
      <c r="Z46" s="27"/>
      <c r="AA46" s="70"/>
      <c r="AB46" s="70"/>
      <c r="AC46" s="70"/>
      <c r="AD46" s="70"/>
      <c r="AE46" s="7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  <c r="AHW46" s="7"/>
      <c r="AHX46" s="7"/>
      <c r="AHY46" s="7"/>
      <c r="AHZ46" s="7"/>
      <c r="AIA46" s="7"/>
      <c r="AIB46" s="7"/>
      <c r="AIC46" s="7"/>
      <c r="AID46" s="7"/>
      <c r="AIE46" s="7"/>
      <c r="AIF46" s="7"/>
      <c r="AIG46" s="7"/>
      <c r="AIH46" s="7"/>
      <c r="AII46" s="7"/>
      <c r="AIJ46" s="7"/>
      <c r="AIK46" s="7"/>
      <c r="AIL46" s="7"/>
      <c r="AIM46" s="7"/>
      <c r="AIN46" s="7"/>
      <c r="AIO46" s="7"/>
      <c r="AIP46" s="7"/>
      <c r="AIQ46" s="7"/>
      <c r="AIR46" s="7"/>
      <c r="AIS46" s="7"/>
      <c r="AIT46" s="7"/>
      <c r="AIU46" s="7"/>
      <c r="AIV46" s="7"/>
      <c r="AIW46" s="7"/>
      <c r="AIX46" s="7"/>
      <c r="AIY46" s="7"/>
      <c r="AIZ46" s="7"/>
      <c r="AJA46" s="7"/>
      <c r="AJB46" s="7"/>
      <c r="AJC46" s="7"/>
      <c r="AJD46" s="7"/>
      <c r="AJE46" s="7"/>
      <c r="AJF46" s="7"/>
      <c r="AJG46" s="7"/>
      <c r="AJH46" s="7"/>
      <c r="AJI46" s="7"/>
      <c r="AJJ46" s="7"/>
      <c r="AJK46" s="7"/>
      <c r="AJL46" s="7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  <c r="ALB46" s="7"/>
      <c r="ALC46" s="7"/>
      <c r="ALD46" s="7"/>
      <c r="ALE46" s="7"/>
      <c r="ALF46" s="7"/>
      <c r="ALG46" s="7"/>
      <c r="ALH46" s="7"/>
      <c r="ALI46" s="7"/>
      <c r="ALJ46" s="7"/>
      <c r="ALK46" s="7"/>
      <c r="ALL46" s="7"/>
      <c r="ALM46" s="7"/>
      <c r="ALN46" s="7"/>
      <c r="ALO46" s="7"/>
      <c r="ALP46" s="7"/>
      <c r="ALQ46" s="7"/>
      <c r="ALR46" s="7"/>
      <c r="ALS46" s="7"/>
      <c r="ALT46" s="7"/>
      <c r="ALU46" s="7"/>
      <c r="ALV46" s="7"/>
      <c r="ALW46" s="7"/>
      <c r="ALX46" s="7"/>
      <c r="ALY46" s="7"/>
      <c r="ALZ46" s="7"/>
      <c r="AMA46" s="7"/>
      <c r="AMB46" s="7"/>
      <c r="AMC46" s="7"/>
      <c r="AMD46" s="7"/>
      <c r="AME46" s="7"/>
      <c r="AMF46" s="7"/>
      <c r="AMG46" s="7"/>
      <c r="AMH46" s="7"/>
      <c r="AMI46" s="7"/>
      <c r="AMJ46" s="7"/>
      <c r="AMK46" s="7"/>
      <c r="AML46" s="7"/>
      <c r="AMM46" s="7"/>
      <c r="AMN46" s="7"/>
      <c r="AMO46" s="7"/>
      <c r="AMP46" s="7"/>
      <c r="AMQ46" s="7"/>
      <c r="AMR46" s="7"/>
      <c r="AMS46" s="7"/>
      <c r="AMT46" s="7"/>
      <c r="AMU46" s="7"/>
      <c r="AMV46" s="7"/>
      <c r="AMW46" s="7"/>
      <c r="AMX46" s="7"/>
      <c r="AMY46" s="7"/>
      <c r="AMZ46" s="7"/>
      <c r="ANA46" s="10"/>
      <c r="ANB46" s="10"/>
      <c r="ANC46" s="10"/>
      <c r="AND46" s="10"/>
      <c r="ANE46" s="10"/>
      <c r="ANF46" s="10"/>
      <c r="ANG46" s="10"/>
      <c r="ANH46" s="10"/>
      <c r="ANI46" s="10"/>
      <c r="ANJ46" s="10"/>
      <c r="ANK46" s="10"/>
      <c r="ANL46" s="10"/>
      <c r="ANM46" s="10"/>
      <c r="ANN46" s="10"/>
      <c r="ANO46" s="10"/>
      <c r="ANP46" s="10"/>
      <c r="ANQ46" s="10"/>
      <c r="ANR46" s="10"/>
      <c r="ANS46" s="10"/>
      <c r="ANT46" s="10"/>
      <c r="ANU46" s="10"/>
      <c r="ANV46" s="10"/>
      <c r="ANW46" s="10"/>
      <c r="ANX46" s="10"/>
      <c r="ANY46" s="10"/>
      <c r="ANZ46" s="10"/>
      <c r="AOA46" s="10"/>
      <c r="AOB46" s="10"/>
      <c r="AOC46" s="10"/>
      <c r="AOD46" s="10"/>
      <c r="AOE46" s="10"/>
      <c r="AOF46" s="10"/>
      <c r="AOG46" s="10"/>
      <c r="AOH46" s="10"/>
      <c r="AOI46" s="10"/>
      <c r="AOJ46" s="10"/>
      <c r="AOK46" s="10"/>
      <c r="AOL46" s="10"/>
      <c r="AOM46" s="10"/>
      <c r="AON46" s="10"/>
      <c r="AOO46" s="10"/>
      <c r="AOP46" s="10"/>
      <c r="AOQ46" s="10"/>
      <c r="AOR46" s="10"/>
      <c r="AOS46" s="10"/>
      <c r="AOT46" s="10"/>
      <c r="AOU46" s="10"/>
      <c r="AOV46" s="10"/>
      <c r="AOW46" s="10"/>
      <c r="AOX46" s="10"/>
      <c r="AOY46" s="10"/>
      <c r="AOZ46" s="10"/>
      <c r="APA46" s="10"/>
      <c r="APB46" s="10"/>
      <c r="APC46" s="10"/>
      <c r="APD46" s="10"/>
      <c r="APE46" s="10"/>
      <c r="APF46" s="10"/>
      <c r="APG46" s="10"/>
      <c r="APH46" s="10"/>
      <c r="API46" s="10"/>
      <c r="APJ46" s="10"/>
      <c r="APK46" s="10"/>
      <c r="APL46" s="10"/>
      <c r="APM46" s="10"/>
      <c r="APN46" s="10"/>
      <c r="APO46" s="10"/>
      <c r="APP46" s="10"/>
      <c r="APQ46" s="10"/>
      <c r="APR46" s="10"/>
      <c r="APS46" s="10"/>
      <c r="APT46" s="10"/>
      <c r="APU46" s="10"/>
      <c r="APV46" s="10"/>
      <c r="APW46" s="10"/>
      <c r="APX46" s="10"/>
      <c r="APY46" s="10"/>
      <c r="APZ46" s="10"/>
      <c r="AQA46" s="10"/>
      <c r="AQB46" s="10"/>
      <c r="AQC46" s="10"/>
      <c r="AQD46" s="10"/>
      <c r="AQE46" s="10"/>
      <c r="AQF46" s="10"/>
      <c r="AQG46" s="10"/>
      <c r="AQH46" s="10"/>
      <c r="AQI46" s="10"/>
      <c r="AQJ46" s="10"/>
      <c r="AQK46" s="10"/>
      <c r="AQL46" s="10"/>
      <c r="AQM46" s="10"/>
      <c r="AQN46" s="10"/>
      <c r="AQO46" s="10"/>
      <c r="AQP46" s="10"/>
      <c r="AQQ46" s="10"/>
      <c r="AQR46" s="10"/>
      <c r="AQS46" s="10"/>
      <c r="AQT46" s="10"/>
      <c r="AQU46" s="10"/>
      <c r="AQV46" s="10"/>
      <c r="AQW46" s="10"/>
      <c r="AQX46" s="10"/>
      <c r="AQY46" s="10"/>
      <c r="AQZ46" s="10"/>
      <c r="ARA46" s="10"/>
      <c r="ARB46" s="10"/>
      <c r="ARC46" s="10"/>
      <c r="ARD46" s="10"/>
      <c r="ARE46" s="10"/>
      <c r="ARF46" s="10"/>
      <c r="ARG46" s="10"/>
      <c r="ARH46" s="10"/>
      <c r="ARI46" s="10"/>
      <c r="ARJ46" s="10"/>
      <c r="ARK46" s="10"/>
      <c r="ARL46" s="10"/>
      <c r="ARM46" s="10"/>
      <c r="ARN46" s="10"/>
      <c r="ARO46" s="10"/>
      <c r="ARP46" s="10"/>
      <c r="ARQ46" s="10"/>
      <c r="ARR46" s="10"/>
      <c r="ARS46" s="10"/>
      <c r="ART46" s="10"/>
      <c r="ARU46" s="10"/>
      <c r="ARV46" s="10"/>
      <c r="ARW46" s="10"/>
      <c r="ARX46" s="10"/>
      <c r="ARY46" s="10"/>
      <c r="ARZ46" s="10"/>
      <c r="ASA46" s="10"/>
      <c r="ASB46" s="10"/>
      <c r="ASC46" s="10"/>
      <c r="ASD46" s="10"/>
      <c r="ASE46" s="10"/>
      <c r="ASF46" s="10"/>
      <c r="ASG46" s="10"/>
      <c r="ASH46" s="10"/>
      <c r="ASI46" s="10"/>
      <c r="ASJ46" s="10"/>
      <c r="ASK46" s="10"/>
      <c r="ASL46" s="10"/>
      <c r="ASM46" s="10"/>
      <c r="ASN46" s="10"/>
      <c r="ASO46" s="10"/>
      <c r="ASP46" s="10"/>
      <c r="ASQ46" s="10"/>
      <c r="ASR46" s="10"/>
      <c r="ASS46" s="10"/>
      <c r="AST46" s="10"/>
      <c r="ASU46" s="10"/>
      <c r="ASV46" s="10"/>
      <c r="ASW46" s="10"/>
      <c r="ASX46" s="10"/>
      <c r="ASY46" s="10"/>
      <c r="ASZ46" s="10"/>
      <c r="ATA46" s="10"/>
      <c r="ATB46" s="10"/>
      <c r="ATC46" s="10"/>
      <c r="ATD46" s="10"/>
      <c r="ATE46" s="10"/>
      <c r="ATF46" s="10"/>
      <c r="ATG46" s="10"/>
      <c r="ATH46" s="10"/>
      <c r="ATI46" s="10"/>
      <c r="ATJ46" s="10"/>
      <c r="ATK46" s="10"/>
      <c r="ATL46" s="10"/>
      <c r="ATM46" s="10"/>
      <c r="ATN46" s="10"/>
      <c r="ATO46" s="10"/>
      <c r="ATP46" s="10"/>
      <c r="ATQ46" s="10"/>
      <c r="ATR46" s="10"/>
      <c r="ATS46" s="10"/>
      <c r="ATT46" s="10"/>
      <c r="ATU46" s="10"/>
      <c r="ATV46" s="10"/>
      <c r="ATW46" s="10"/>
      <c r="ATX46" s="10"/>
      <c r="ATY46" s="10"/>
      <c r="ATZ46" s="10"/>
      <c r="AUA46" s="10"/>
      <c r="AUB46" s="10"/>
      <c r="AUC46" s="10"/>
      <c r="AUD46" s="10"/>
      <c r="AUE46" s="10"/>
      <c r="AUF46" s="10"/>
      <c r="AUG46" s="10"/>
      <c r="AUH46" s="10"/>
      <c r="AUI46" s="10"/>
      <c r="AUJ46" s="10"/>
      <c r="AUK46" s="10"/>
      <c r="AUL46" s="10"/>
      <c r="AUM46" s="10"/>
      <c r="AUN46" s="10"/>
      <c r="AUO46" s="10"/>
      <c r="AUP46" s="10"/>
      <c r="AUQ46" s="10"/>
      <c r="AUR46" s="10"/>
      <c r="AUS46" s="10"/>
      <c r="AUT46" s="10"/>
      <c r="AUU46" s="10"/>
      <c r="AUV46" s="10"/>
      <c r="AUW46" s="10"/>
      <c r="AUX46" s="10"/>
      <c r="AUY46" s="10"/>
      <c r="AUZ46" s="10"/>
      <c r="AVA46" s="10"/>
      <c r="AVB46" s="10"/>
      <c r="AVC46" s="10"/>
      <c r="AVD46" s="10"/>
      <c r="AVE46" s="10"/>
      <c r="AVF46" s="10"/>
      <c r="AVG46" s="10"/>
      <c r="AVH46" s="10"/>
      <c r="AVI46" s="10"/>
      <c r="AVJ46" s="10"/>
      <c r="AVK46" s="10"/>
      <c r="AVL46" s="10"/>
      <c r="AVM46" s="10"/>
      <c r="AVN46" s="10"/>
      <c r="AVO46" s="10"/>
      <c r="AVP46" s="10"/>
      <c r="AVQ46" s="10"/>
      <c r="AVR46" s="10"/>
      <c r="AVS46" s="10"/>
      <c r="AVT46" s="10"/>
      <c r="AVU46" s="10"/>
      <c r="AVV46" s="10"/>
      <c r="AVW46" s="10"/>
      <c r="AVX46" s="10"/>
      <c r="AVY46" s="10"/>
      <c r="AVZ46" s="10"/>
      <c r="AWA46" s="10"/>
      <c r="AWB46" s="10"/>
      <c r="AWC46" s="10"/>
      <c r="AWD46" s="10"/>
      <c r="AWE46" s="10"/>
      <c r="AWF46" s="10"/>
      <c r="AWG46" s="10"/>
      <c r="AWH46" s="10"/>
      <c r="AWI46" s="10"/>
      <c r="AWJ46" s="10"/>
      <c r="AWK46" s="10"/>
      <c r="AWL46" s="10"/>
      <c r="AWM46" s="10"/>
      <c r="AWN46" s="10"/>
      <c r="AWO46" s="10"/>
      <c r="AWP46" s="10"/>
      <c r="AWQ46" s="10"/>
      <c r="AWR46" s="10"/>
      <c r="AWS46" s="10"/>
      <c r="AWT46" s="10"/>
      <c r="AWU46" s="10"/>
      <c r="AWV46" s="10"/>
      <c r="AWW46" s="10"/>
      <c r="AWX46" s="10"/>
      <c r="AWY46" s="10"/>
      <c r="AWZ46" s="10"/>
      <c r="AXA46" s="10"/>
      <c r="AXB46" s="10"/>
      <c r="AXC46" s="10"/>
      <c r="AXD46" s="10"/>
      <c r="AXE46" s="10"/>
      <c r="AXF46" s="10"/>
      <c r="AXG46" s="10"/>
      <c r="AXH46" s="10"/>
      <c r="AXI46" s="10"/>
      <c r="AXJ46" s="10"/>
      <c r="AXK46" s="10"/>
      <c r="AXL46" s="10"/>
      <c r="AXM46" s="10"/>
      <c r="AXN46" s="10"/>
      <c r="AXO46" s="10"/>
      <c r="AXP46" s="10"/>
      <c r="AXQ46" s="10"/>
      <c r="AXR46" s="10"/>
      <c r="AXS46" s="10"/>
      <c r="AXT46" s="10"/>
      <c r="AXU46" s="10"/>
      <c r="AXV46" s="10"/>
      <c r="AXW46" s="10"/>
      <c r="AXX46" s="10"/>
      <c r="AXY46" s="10"/>
      <c r="AXZ46" s="10"/>
      <c r="AYA46" s="10"/>
      <c r="AYB46" s="10"/>
      <c r="AYC46" s="10"/>
      <c r="AYD46" s="10"/>
      <c r="AYE46" s="10"/>
      <c r="AYF46" s="10"/>
      <c r="AYG46" s="10"/>
      <c r="AYH46" s="10"/>
      <c r="AYI46" s="10"/>
      <c r="AYJ46" s="10"/>
      <c r="AYK46" s="10"/>
      <c r="AYL46" s="10"/>
      <c r="AYM46" s="10"/>
      <c r="AYN46" s="10"/>
      <c r="AYO46" s="10"/>
      <c r="AYP46" s="10"/>
      <c r="AYQ46" s="10"/>
      <c r="AYR46" s="10"/>
      <c r="AYS46" s="10"/>
      <c r="AYT46" s="10"/>
      <c r="AYU46" s="10"/>
      <c r="AYV46" s="10"/>
      <c r="AYW46" s="10"/>
      <c r="AYX46" s="10"/>
      <c r="AYY46" s="10"/>
      <c r="AYZ46" s="10"/>
      <c r="AZA46" s="10"/>
      <c r="AZB46" s="10"/>
      <c r="AZC46" s="10"/>
      <c r="AZD46" s="10"/>
      <c r="AZE46" s="10"/>
      <c r="AZF46" s="10"/>
      <c r="AZG46" s="10"/>
      <c r="AZH46" s="10"/>
      <c r="AZI46" s="10"/>
      <c r="AZJ46" s="10"/>
      <c r="AZK46" s="10"/>
      <c r="AZL46" s="10"/>
      <c r="AZM46" s="10"/>
      <c r="AZN46" s="10"/>
      <c r="AZO46" s="10"/>
      <c r="AZP46" s="10"/>
      <c r="AZQ46" s="10"/>
      <c r="AZR46" s="10"/>
      <c r="AZS46" s="10"/>
      <c r="AZT46" s="10"/>
      <c r="AZU46" s="10"/>
      <c r="AZV46" s="10"/>
      <c r="AZW46" s="10"/>
      <c r="AZX46" s="10"/>
      <c r="AZY46" s="10"/>
      <c r="AZZ46" s="10"/>
      <c r="BAA46" s="10"/>
      <c r="BAB46" s="10"/>
      <c r="BAC46" s="10"/>
      <c r="BAD46" s="10"/>
      <c r="BAE46" s="10"/>
      <c r="BAF46" s="10"/>
      <c r="BAG46" s="10"/>
      <c r="BAH46" s="10"/>
      <c r="BAI46" s="10"/>
      <c r="BAJ46" s="10"/>
      <c r="BAK46" s="10"/>
      <c r="BAL46" s="10"/>
      <c r="BAM46" s="10"/>
      <c r="BAN46" s="10"/>
      <c r="BAO46" s="10"/>
      <c r="BAP46" s="10"/>
      <c r="BAQ46" s="10"/>
      <c r="BAR46" s="10"/>
      <c r="BAS46" s="10"/>
      <c r="BAT46" s="10"/>
      <c r="BAU46" s="10"/>
      <c r="BAV46" s="10"/>
      <c r="BAW46" s="10"/>
      <c r="BAX46" s="10"/>
      <c r="BAY46" s="10"/>
      <c r="BAZ46" s="10"/>
      <c r="BBA46" s="10"/>
      <c r="BBB46" s="10"/>
      <c r="BBC46" s="10"/>
      <c r="BBD46" s="10"/>
      <c r="BBE46" s="10"/>
      <c r="BBF46" s="10"/>
      <c r="BBG46" s="10"/>
      <c r="BBH46" s="10"/>
      <c r="BBI46" s="10"/>
      <c r="BBJ46" s="10"/>
      <c r="BBK46" s="10"/>
      <c r="BBL46" s="10"/>
      <c r="BBM46" s="10"/>
      <c r="BBN46" s="10"/>
      <c r="BBO46" s="10"/>
      <c r="BBP46" s="10"/>
      <c r="BBQ46" s="10"/>
      <c r="BBR46" s="10"/>
      <c r="BBS46" s="10"/>
      <c r="BBT46" s="10"/>
      <c r="BBU46" s="10"/>
      <c r="BBV46" s="10"/>
      <c r="BBW46" s="10"/>
      <c r="BBX46" s="10"/>
      <c r="BBY46" s="10"/>
      <c r="BBZ46" s="10"/>
      <c r="BCA46" s="10"/>
      <c r="BCB46" s="10"/>
      <c r="BCC46" s="10"/>
      <c r="BCD46" s="10"/>
      <c r="BCE46" s="10"/>
      <c r="BCF46" s="10"/>
      <c r="BCG46" s="10"/>
      <c r="BCH46" s="10"/>
      <c r="BCI46" s="10"/>
      <c r="BCJ46" s="10"/>
      <c r="BCK46" s="10"/>
      <c r="BCL46" s="10"/>
      <c r="BCM46" s="10"/>
      <c r="BCN46" s="10"/>
      <c r="BCO46" s="10"/>
      <c r="BCP46" s="10"/>
      <c r="BCQ46" s="10"/>
      <c r="BCR46" s="10"/>
      <c r="BCS46" s="10"/>
      <c r="BCT46" s="10"/>
      <c r="BCU46" s="10"/>
      <c r="BCV46" s="10"/>
      <c r="BCW46" s="10"/>
      <c r="BCX46" s="10"/>
      <c r="BCY46" s="10"/>
      <c r="BCZ46" s="10"/>
      <c r="BDA46" s="10"/>
      <c r="BDB46" s="10"/>
      <c r="BDC46" s="10"/>
      <c r="BDD46" s="10"/>
      <c r="BDE46" s="10"/>
      <c r="BDF46" s="10"/>
      <c r="BDG46" s="10"/>
      <c r="BDH46" s="10"/>
      <c r="BDI46" s="10"/>
      <c r="BDJ46" s="10"/>
      <c r="BDK46" s="10"/>
      <c r="BDL46" s="10"/>
      <c r="BDM46" s="10"/>
      <c r="BDN46" s="10"/>
      <c r="BDO46" s="10"/>
      <c r="BDP46" s="10"/>
      <c r="BDQ46" s="10"/>
      <c r="BDR46" s="10"/>
      <c r="BDS46" s="10"/>
      <c r="BDT46" s="10"/>
      <c r="BDU46" s="10"/>
      <c r="BDV46" s="10"/>
      <c r="BDW46" s="10"/>
      <c r="BDX46" s="10"/>
      <c r="BDY46" s="10"/>
      <c r="BDZ46" s="10"/>
      <c r="BEA46" s="10"/>
      <c r="BEB46" s="10"/>
      <c r="BEC46" s="10"/>
      <c r="BED46" s="10"/>
      <c r="BEE46" s="10"/>
      <c r="BEF46" s="10"/>
      <c r="BEG46" s="10"/>
      <c r="BEH46" s="10"/>
      <c r="BEI46" s="10"/>
      <c r="BEJ46" s="10"/>
      <c r="BEK46" s="10"/>
      <c r="BEL46" s="10"/>
      <c r="BEM46" s="10"/>
      <c r="BEN46" s="10"/>
      <c r="BEO46" s="10"/>
      <c r="BEP46" s="10"/>
      <c r="BEQ46" s="10"/>
      <c r="BER46" s="10"/>
      <c r="BES46" s="10"/>
      <c r="BET46" s="10"/>
      <c r="BEU46" s="10"/>
      <c r="BEV46" s="10"/>
      <c r="BEW46" s="10"/>
      <c r="BEX46" s="10"/>
      <c r="BEY46" s="10"/>
      <c r="BEZ46" s="10"/>
      <c r="BFA46" s="10"/>
      <c r="BFB46" s="10"/>
      <c r="BFC46" s="10"/>
      <c r="BFD46" s="10"/>
      <c r="BFE46" s="10"/>
      <c r="BFF46" s="10"/>
      <c r="BFG46" s="10"/>
      <c r="BFH46" s="10"/>
      <c r="BFI46" s="10"/>
      <c r="BFJ46" s="10"/>
      <c r="BFK46" s="10"/>
      <c r="BFL46" s="10"/>
      <c r="BFM46" s="10"/>
      <c r="BFN46" s="10"/>
      <c r="BFO46" s="10"/>
      <c r="BFP46" s="10"/>
      <c r="BFQ46" s="10"/>
      <c r="BFR46" s="10"/>
      <c r="BFS46" s="10"/>
      <c r="BFT46" s="10"/>
      <c r="BFU46" s="10"/>
      <c r="BFV46" s="10"/>
      <c r="BFW46" s="10"/>
      <c r="BFX46" s="10"/>
      <c r="BFY46" s="10"/>
      <c r="BFZ46" s="10"/>
      <c r="BGA46" s="10"/>
      <c r="BGB46" s="10"/>
      <c r="BGC46" s="10"/>
      <c r="BGD46" s="10"/>
      <c r="BGE46" s="10"/>
      <c r="BGF46" s="10"/>
      <c r="BGG46" s="10"/>
      <c r="BGH46" s="10"/>
      <c r="BGI46" s="10"/>
      <c r="BGJ46" s="10"/>
      <c r="BGK46" s="10"/>
      <c r="BGL46" s="10"/>
      <c r="BGM46" s="10"/>
      <c r="BGN46" s="10"/>
      <c r="BGO46" s="10"/>
      <c r="BGP46" s="10"/>
      <c r="BGQ46" s="10"/>
      <c r="BGR46" s="10"/>
      <c r="BGS46" s="10"/>
      <c r="BGT46" s="10"/>
      <c r="BGU46" s="10"/>
      <c r="BGV46" s="10"/>
      <c r="BGW46" s="10"/>
      <c r="BGX46" s="10"/>
      <c r="BGY46" s="10"/>
      <c r="BGZ46" s="10"/>
      <c r="BHA46" s="10"/>
      <c r="BHB46" s="10"/>
      <c r="BHC46" s="10"/>
      <c r="BHD46" s="10"/>
      <c r="BHE46" s="10"/>
      <c r="BHF46" s="10"/>
      <c r="BHG46" s="10"/>
      <c r="BHH46" s="10"/>
      <c r="BHI46" s="10"/>
      <c r="BHJ46" s="10"/>
      <c r="BHK46" s="10"/>
      <c r="BHL46" s="10"/>
      <c r="BHM46" s="10"/>
      <c r="BHN46" s="10"/>
      <c r="BHO46" s="10"/>
      <c r="BHP46" s="10"/>
      <c r="BHQ46" s="10"/>
      <c r="BHR46" s="10"/>
      <c r="BHS46" s="10"/>
      <c r="BHT46" s="10"/>
      <c r="BHU46" s="10"/>
      <c r="BHV46" s="10"/>
      <c r="BHW46" s="10"/>
      <c r="BHX46" s="10"/>
      <c r="BHY46" s="10"/>
      <c r="BHZ46" s="10"/>
      <c r="BIA46" s="10"/>
      <c r="BIB46" s="10"/>
      <c r="BIC46" s="10"/>
      <c r="BID46" s="10"/>
      <c r="BIE46" s="10"/>
      <c r="BIF46" s="10"/>
      <c r="BIG46" s="10"/>
      <c r="BIH46" s="10"/>
      <c r="BII46" s="10"/>
      <c r="BIJ46" s="10"/>
      <c r="BIK46" s="10"/>
      <c r="BIL46" s="10"/>
      <c r="BIM46" s="10"/>
      <c r="BIN46" s="10"/>
      <c r="BIO46" s="10"/>
      <c r="BIP46" s="10"/>
      <c r="BIQ46" s="10"/>
      <c r="BIR46" s="10"/>
      <c r="BIS46" s="10"/>
      <c r="BIT46" s="10"/>
      <c r="BIU46" s="10"/>
      <c r="BIV46" s="10"/>
      <c r="BIW46" s="10"/>
      <c r="BIX46" s="10"/>
      <c r="BIY46" s="10"/>
      <c r="BIZ46" s="10"/>
      <c r="BJA46" s="10"/>
      <c r="BJB46" s="10"/>
      <c r="BJC46" s="10"/>
      <c r="BJD46" s="10"/>
      <c r="BJE46" s="10"/>
      <c r="BJF46" s="10"/>
      <c r="BJG46" s="10"/>
      <c r="BJH46" s="10"/>
      <c r="BJI46" s="10"/>
      <c r="BJJ46" s="10"/>
      <c r="BJK46" s="10"/>
      <c r="BJL46" s="10"/>
      <c r="BJM46" s="10"/>
      <c r="BJN46" s="10"/>
      <c r="BJO46" s="10"/>
      <c r="BJP46" s="10"/>
      <c r="BJQ46" s="10"/>
      <c r="BJR46" s="10"/>
      <c r="BJS46" s="10"/>
      <c r="BJT46" s="10"/>
      <c r="BJU46" s="10"/>
      <c r="BJV46" s="10"/>
      <c r="BJW46" s="10"/>
      <c r="BJX46" s="10"/>
      <c r="BJY46" s="10"/>
      <c r="BJZ46" s="10"/>
      <c r="BKA46" s="10"/>
      <c r="BKB46" s="10"/>
      <c r="BKC46" s="10"/>
      <c r="BKD46" s="10"/>
      <c r="BKE46" s="10"/>
      <c r="BKF46" s="10"/>
      <c r="BKG46" s="10"/>
      <c r="BKH46" s="10"/>
      <c r="BKI46" s="10"/>
      <c r="BKJ46" s="10"/>
      <c r="BKK46" s="10"/>
      <c r="BKL46" s="10"/>
      <c r="BKM46" s="10"/>
      <c r="BKN46" s="10"/>
      <c r="BKO46" s="10"/>
      <c r="BKP46" s="10"/>
      <c r="BKQ46" s="10"/>
      <c r="BKR46" s="10"/>
      <c r="BKS46" s="10"/>
      <c r="BKT46" s="10"/>
      <c r="BKU46" s="10"/>
      <c r="BKV46" s="10"/>
      <c r="BKW46" s="10"/>
      <c r="BKX46" s="10"/>
      <c r="BKY46" s="10"/>
      <c r="BKZ46" s="10"/>
      <c r="BLA46" s="10"/>
      <c r="BLB46" s="10"/>
      <c r="BLC46" s="10"/>
      <c r="BLD46" s="10"/>
      <c r="BLE46" s="10"/>
      <c r="BLF46" s="10"/>
      <c r="BLG46" s="10"/>
      <c r="BLH46" s="10"/>
      <c r="BLI46" s="10"/>
      <c r="BLJ46" s="10"/>
      <c r="BLK46" s="10"/>
      <c r="BLL46" s="10"/>
      <c r="BLM46" s="10"/>
      <c r="BLN46" s="10"/>
      <c r="BLO46" s="10"/>
      <c r="BLP46" s="10"/>
      <c r="BLQ46" s="10"/>
      <c r="BLR46" s="10"/>
      <c r="BLS46" s="10"/>
      <c r="BLT46" s="10"/>
      <c r="BLU46" s="10"/>
      <c r="BLV46" s="10"/>
      <c r="BLW46" s="10"/>
      <c r="BLX46" s="10"/>
      <c r="BLY46" s="10"/>
      <c r="BLZ46" s="10"/>
      <c r="BMA46" s="10"/>
      <c r="BMB46" s="10"/>
      <c r="BMC46" s="10"/>
      <c r="BMD46" s="10"/>
      <c r="BME46" s="10"/>
      <c r="BMF46" s="10"/>
      <c r="BMG46" s="10"/>
      <c r="BMH46" s="10"/>
      <c r="BMI46" s="10"/>
      <c r="BMJ46" s="10"/>
      <c r="BMK46" s="10"/>
      <c r="BML46" s="10"/>
      <c r="BMM46" s="10"/>
      <c r="BMN46" s="10"/>
      <c r="BMO46" s="10"/>
      <c r="BMP46" s="10"/>
      <c r="BMQ46" s="10"/>
      <c r="BMR46" s="10"/>
      <c r="BMS46" s="10"/>
      <c r="BMT46" s="10"/>
      <c r="BMU46" s="10"/>
      <c r="BMV46" s="10"/>
      <c r="BMW46" s="10"/>
      <c r="BMX46" s="10"/>
      <c r="BMY46" s="10"/>
      <c r="BMZ46" s="10"/>
      <c r="BNA46" s="10"/>
      <c r="BNB46" s="10"/>
      <c r="BNC46" s="10"/>
      <c r="BND46" s="10"/>
      <c r="BNE46" s="10"/>
      <c r="BNF46" s="10"/>
      <c r="BNG46" s="10"/>
      <c r="BNH46" s="10"/>
      <c r="BNI46" s="10"/>
      <c r="BNJ46" s="10"/>
      <c r="BNK46" s="10"/>
      <c r="BNL46" s="10"/>
      <c r="BNM46" s="10"/>
      <c r="BNN46" s="10"/>
      <c r="BNO46" s="10"/>
      <c r="BNP46" s="10"/>
      <c r="BNQ46" s="10"/>
      <c r="BNR46" s="10"/>
      <c r="BNS46" s="10"/>
      <c r="BNT46" s="10"/>
      <c r="BNU46" s="10"/>
      <c r="BNV46" s="10"/>
      <c r="BNW46" s="10"/>
      <c r="BNX46" s="10"/>
      <c r="BNY46" s="10"/>
      <c r="BNZ46" s="10"/>
      <c r="BOA46" s="10"/>
      <c r="BOB46" s="10"/>
      <c r="BOC46" s="10"/>
      <c r="BOD46" s="10"/>
      <c r="BOE46" s="10"/>
      <c r="BOF46" s="10"/>
      <c r="BOG46" s="10"/>
      <c r="BOH46" s="10"/>
      <c r="BOI46" s="10"/>
      <c r="BOJ46" s="10"/>
      <c r="BOK46" s="10"/>
      <c r="BOL46" s="10"/>
      <c r="BOM46" s="10"/>
      <c r="BON46" s="10"/>
      <c r="BOO46" s="10"/>
      <c r="BOP46" s="10"/>
      <c r="BOQ46" s="10"/>
      <c r="BOR46" s="10"/>
      <c r="BOS46" s="10"/>
      <c r="BOT46" s="10"/>
      <c r="BOU46" s="10"/>
      <c r="BOV46" s="10"/>
      <c r="BOW46" s="10"/>
      <c r="BOX46" s="10"/>
      <c r="BOY46" s="10"/>
      <c r="BOZ46" s="10"/>
      <c r="BPA46" s="10"/>
      <c r="BPB46" s="10"/>
      <c r="BPC46" s="10"/>
      <c r="BPD46" s="10"/>
      <c r="BPE46" s="10"/>
      <c r="BPF46" s="10"/>
      <c r="BPG46" s="10"/>
      <c r="BPH46" s="10"/>
      <c r="BPI46" s="10"/>
      <c r="BPJ46" s="10"/>
      <c r="BPK46" s="10"/>
      <c r="BPL46" s="10"/>
      <c r="BPM46" s="10"/>
      <c r="BPN46" s="10"/>
      <c r="BPO46" s="10"/>
      <c r="BPP46" s="10"/>
      <c r="BPQ46" s="10"/>
      <c r="BPR46" s="10"/>
      <c r="BPS46" s="10"/>
      <c r="BPT46" s="10"/>
      <c r="BPU46" s="10"/>
      <c r="BPV46" s="10"/>
      <c r="BPW46" s="10"/>
      <c r="BPX46" s="10"/>
      <c r="BPY46" s="10"/>
      <c r="BPZ46" s="10"/>
      <c r="BQA46" s="10"/>
      <c r="BQB46" s="10"/>
      <c r="BQC46" s="10"/>
      <c r="BQD46" s="10"/>
      <c r="BQE46" s="10"/>
      <c r="BQF46" s="10"/>
      <c r="BQG46" s="10"/>
      <c r="BQH46" s="10"/>
      <c r="BQI46" s="10"/>
      <c r="BQJ46" s="10"/>
      <c r="BQK46" s="10"/>
      <c r="BQL46" s="10"/>
      <c r="BQM46" s="10"/>
      <c r="BQN46" s="10"/>
      <c r="BQO46" s="10"/>
      <c r="BQP46" s="10"/>
      <c r="BQQ46" s="10"/>
      <c r="BQR46" s="10"/>
      <c r="BQS46" s="10"/>
      <c r="BQT46" s="10"/>
      <c r="BQU46" s="10"/>
      <c r="BQV46" s="10"/>
      <c r="BQW46" s="10"/>
      <c r="BQX46" s="10"/>
      <c r="BQY46" s="10"/>
      <c r="BQZ46" s="10"/>
      <c r="BRA46" s="10"/>
      <c r="BRB46" s="10"/>
      <c r="BRC46" s="10"/>
      <c r="BRD46" s="10"/>
      <c r="BRE46" s="10"/>
      <c r="BRF46" s="10"/>
      <c r="BRG46" s="10"/>
      <c r="BRH46" s="10"/>
      <c r="BRI46" s="10"/>
      <c r="BRJ46" s="10"/>
      <c r="BRK46" s="10"/>
      <c r="BRL46" s="10"/>
      <c r="BRM46" s="10"/>
      <c r="BRN46" s="10"/>
      <c r="BRO46" s="10"/>
      <c r="BRP46" s="10"/>
      <c r="BRQ46" s="10"/>
      <c r="BRR46" s="10"/>
      <c r="BRS46" s="10"/>
      <c r="BRT46" s="10"/>
      <c r="BRU46" s="10"/>
      <c r="BRV46" s="10"/>
      <c r="BRW46" s="10"/>
      <c r="BRX46" s="10"/>
      <c r="BRY46" s="10"/>
      <c r="BRZ46" s="10"/>
      <c r="BSA46" s="10"/>
      <c r="BSB46" s="10"/>
      <c r="BSC46" s="10"/>
      <c r="BSD46" s="10"/>
      <c r="BSE46" s="10"/>
      <c r="BSF46" s="10"/>
      <c r="BSG46" s="10"/>
      <c r="BSH46" s="10"/>
      <c r="BSI46" s="10"/>
      <c r="BSJ46" s="10"/>
      <c r="BSK46" s="10"/>
      <c r="BSL46" s="10"/>
      <c r="BSM46" s="10"/>
      <c r="BSN46" s="10"/>
      <c r="BSO46" s="10"/>
      <c r="BSP46" s="10"/>
      <c r="BSQ46" s="10"/>
      <c r="BSR46" s="10"/>
      <c r="BSS46" s="10"/>
      <c r="BST46" s="10"/>
      <c r="BSU46" s="10"/>
      <c r="BSV46" s="10"/>
      <c r="BSW46" s="10"/>
      <c r="BSX46" s="10"/>
      <c r="BSY46" s="10"/>
      <c r="BSZ46" s="10"/>
      <c r="BTA46" s="10"/>
      <c r="BTB46" s="10"/>
      <c r="BTC46" s="10"/>
      <c r="BTD46" s="10"/>
      <c r="BTE46" s="10"/>
      <c r="BTF46" s="10"/>
      <c r="BTG46" s="10"/>
      <c r="BTH46" s="10"/>
      <c r="BTI46" s="10"/>
      <c r="BTJ46" s="10"/>
      <c r="BTK46" s="10"/>
      <c r="BTL46" s="10"/>
      <c r="BTM46" s="10"/>
      <c r="BTN46" s="10"/>
      <c r="BTO46" s="10"/>
      <c r="BTP46" s="10"/>
      <c r="BTQ46" s="10"/>
      <c r="BTR46" s="10"/>
      <c r="BTS46" s="10"/>
      <c r="BTT46" s="10"/>
      <c r="BTU46" s="10"/>
      <c r="BTV46" s="10"/>
      <c r="BTW46" s="10"/>
      <c r="BTX46" s="10"/>
      <c r="BTY46" s="10"/>
      <c r="BTZ46" s="10"/>
      <c r="BUA46" s="10"/>
      <c r="BUB46" s="10"/>
      <c r="BUC46" s="10"/>
      <c r="BUD46" s="10"/>
      <c r="BUE46" s="10"/>
      <c r="BUF46" s="10"/>
      <c r="BUG46" s="10"/>
      <c r="BUH46" s="10"/>
      <c r="BUI46" s="10"/>
      <c r="BUJ46" s="10"/>
      <c r="BUK46" s="10"/>
      <c r="BUL46" s="10"/>
      <c r="BUM46" s="10"/>
      <c r="BUN46" s="10"/>
      <c r="BUO46" s="10"/>
      <c r="BUP46" s="10"/>
      <c r="BUQ46" s="10"/>
      <c r="BUR46" s="10"/>
      <c r="BUS46" s="10"/>
      <c r="BUT46" s="10"/>
      <c r="BUU46" s="10"/>
      <c r="BUV46" s="10"/>
      <c r="BUW46" s="10"/>
      <c r="BUX46" s="10"/>
      <c r="BUY46" s="10"/>
      <c r="BUZ46" s="10"/>
      <c r="BVA46" s="10"/>
      <c r="BVB46" s="10"/>
      <c r="BVC46" s="10"/>
      <c r="BVD46" s="10"/>
      <c r="BVE46" s="10"/>
      <c r="BVF46" s="10"/>
      <c r="BVG46" s="10"/>
      <c r="BVH46" s="10"/>
      <c r="BVI46" s="10"/>
      <c r="BVJ46" s="10"/>
      <c r="BVK46" s="10"/>
      <c r="BVL46" s="10"/>
      <c r="BVM46" s="10"/>
      <c r="BVN46" s="10"/>
      <c r="BVO46" s="10"/>
      <c r="BVP46" s="10"/>
      <c r="BVQ46" s="10"/>
      <c r="BVR46" s="10"/>
      <c r="BVS46" s="10"/>
      <c r="BVT46" s="10"/>
      <c r="BVU46" s="10"/>
      <c r="BVV46" s="10"/>
      <c r="BVW46" s="10"/>
      <c r="BVX46" s="10"/>
      <c r="BVY46" s="10"/>
      <c r="BVZ46" s="10"/>
      <c r="BWA46" s="10"/>
      <c r="BWB46" s="10"/>
      <c r="BWC46" s="10"/>
      <c r="BWD46" s="10"/>
      <c r="BWE46" s="10"/>
      <c r="BWF46" s="10"/>
      <c r="BWG46" s="10"/>
      <c r="BWH46" s="10"/>
      <c r="BWI46" s="10"/>
      <c r="BWJ46" s="10"/>
      <c r="BWK46" s="10"/>
      <c r="BWL46" s="10"/>
      <c r="BWM46" s="10"/>
      <c r="BWN46" s="10"/>
      <c r="BWO46" s="10"/>
      <c r="BWP46" s="10"/>
      <c r="BWQ46" s="10"/>
      <c r="BWR46" s="10"/>
      <c r="BWS46" s="10"/>
      <c r="BWT46" s="10"/>
      <c r="BWU46" s="10"/>
      <c r="BWV46" s="10"/>
      <c r="BWW46" s="10"/>
      <c r="BWX46" s="10"/>
      <c r="BWY46" s="10"/>
      <c r="BWZ46" s="10"/>
      <c r="BXA46" s="10"/>
      <c r="BXB46" s="10"/>
      <c r="BXC46" s="10"/>
      <c r="BXD46" s="10"/>
      <c r="BXE46" s="10"/>
      <c r="BXF46" s="10"/>
      <c r="BXG46" s="10"/>
      <c r="BXH46" s="10"/>
      <c r="BXI46" s="10"/>
      <c r="BXJ46" s="10"/>
      <c r="BXK46" s="10"/>
      <c r="BXL46" s="10"/>
      <c r="BXM46" s="10"/>
      <c r="BXN46" s="10"/>
      <c r="BXO46" s="10"/>
      <c r="BXP46" s="10"/>
      <c r="BXQ46" s="10"/>
      <c r="BXR46" s="10"/>
      <c r="BXS46" s="10"/>
      <c r="BXT46" s="10"/>
      <c r="BXU46" s="10"/>
      <c r="BXV46" s="10"/>
      <c r="BXW46" s="10"/>
      <c r="BXX46" s="10"/>
      <c r="BXY46" s="10"/>
      <c r="BXZ46" s="10"/>
      <c r="BYA46" s="10"/>
      <c r="BYB46" s="10"/>
      <c r="BYC46" s="10"/>
      <c r="BYD46" s="10"/>
      <c r="BYE46" s="10"/>
      <c r="BYF46" s="10"/>
      <c r="BYG46" s="10"/>
      <c r="BYH46" s="10"/>
      <c r="BYI46" s="10"/>
      <c r="BYJ46" s="10"/>
      <c r="BYK46" s="10"/>
      <c r="BYL46" s="10"/>
      <c r="BYM46" s="10"/>
      <c r="BYN46" s="10"/>
      <c r="BYO46" s="10"/>
      <c r="BYP46" s="10"/>
      <c r="BYQ46" s="10"/>
      <c r="BYR46" s="10"/>
      <c r="BYS46" s="10"/>
      <c r="BYT46" s="10"/>
      <c r="BYU46" s="10"/>
      <c r="BYV46" s="10"/>
      <c r="BYW46" s="10"/>
      <c r="BYX46" s="10"/>
      <c r="BYY46" s="10"/>
      <c r="BYZ46" s="10"/>
      <c r="BZA46" s="10"/>
      <c r="BZB46" s="10"/>
      <c r="BZC46" s="10"/>
      <c r="BZD46" s="10"/>
      <c r="BZE46" s="10"/>
      <c r="BZF46" s="10"/>
      <c r="BZG46" s="10"/>
      <c r="BZH46" s="10"/>
      <c r="BZI46" s="10"/>
      <c r="BZJ46" s="10"/>
      <c r="BZK46" s="10"/>
    </row>
    <row r="47" spans="1:2039" ht="24" customHeight="1" x14ac:dyDescent="0.25">
      <c r="A47" s="12" t="s">
        <v>18</v>
      </c>
      <c r="B47" s="13"/>
      <c r="C47" s="13"/>
      <c r="D47" s="13"/>
      <c r="E47" s="13"/>
      <c r="F47" s="13"/>
      <c r="G47" s="13"/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60">
        <f>SUM(V7:V46)</f>
        <v>25140528.540000003</v>
      </c>
      <c r="W47" s="60">
        <f>SUM(W7:W46)</f>
        <v>12915742.880000001</v>
      </c>
      <c r="X47" s="60">
        <f>SUM(X7:X46)</f>
        <v>9063186.9000000004</v>
      </c>
      <c r="Y47" s="60">
        <f>SUM(Y7:Y46)</f>
        <v>4397920.3199999994</v>
      </c>
      <c r="Z47" s="60">
        <f>SUM(Z7:Z46)</f>
        <v>1975639.62</v>
      </c>
      <c r="AA47" s="13"/>
      <c r="AB47" s="13"/>
      <c r="AC47" s="13"/>
      <c r="AD47" s="13"/>
      <c r="AE47" s="15"/>
    </row>
    <row r="48" spans="1:2039" x14ac:dyDescent="0.25">
      <c r="A48" s="141" t="s">
        <v>194</v>
      </c>
      <c r="B48" s="141"/>
      <c r="C48" s="141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7" x14ac:dyDescent="0.25">
      <c r="A49" s="5" t="s">
        <v>19</v>
      </c>
    </row>
    <row r="51" spans="1:7" x14ac:dyDescent="0.25">
      <c r="A51" t="s">
        <v>14</v>
      </c>
      <c r="B51" s="6"/>
      <c r="C51" t="s">
        <v>15</v>
      </c>
    </row>
    <row r="52" spans="1:7" x14ac:dyDescent="0.25">
      <c r="B52" s="3"/>
      <c r="C52" t="s">
        <v>16</v>
      </c>
    </row>
    <row r="53" spans="1:7" x14ac:dyDescent="0.25">
      <c r="B53" s="2"/>
      <c r="C53" t="s">
        <v>111</v>
      </c>
    </row>
    <row r="54" spans="1:7" x14ac:dyDescent="0.25">
      <c r="B54" s="8"/>
      <c r="C54" t="s">
        <v>17</v>
      </c>
    </row>
    <row r="55" spans="1:7" x14ac:dyDescent="0.25">
      <c r="B55" s="40"/>
      <c r="C55" t="s">
        <v>97</v>
      </c>
    </row>
    <row r="56" spans="1:7" x14ac:dyDescent="0.25">
      <c r="A56" s="18"/>
      <c r="B56" s="59"/>
      <c r="C56" s="18" t="s">
        <v>136</v>
      </c>
      <c r="D56" s="18"/>
      <c r="E56" s="18"/>
      <c r="F56" s="18"/>
      <c r="G56" s="18"/>
    </row>
    <row r="58" spans="1:7" x14ac:dyDescent="0.25">
      <c r="A58" s="21" t="s">
        <v>95</v>
      </c>
      <c r="B58" s="19"/>
      <c r="C58" s="19"/>
      <c r="D58" s="19"/>
      <c r="E58" s="19"/>
      <c r="F58" s="19"/>
      <c r="G58" s="19"/>
    </row>
    <row r="59" spans="1:7" x14ac:dyDescent="0.25">
      <c r="A59" s="4"/>
    </row>
    <row r="62" spans="1:7" x14ac:dyDescent="0.25">
      <c r="A62" s="5"/>
      <c r="B62" s="5"/>
      <c r="C62" s="5"/>
    </row>
    <row r="63" spans="1:7" x14ac:dyDescent="0.25">
      <c r="A63" s="5"/>
      <c r="B63" s="5"/>
      <c r="C63" s="5"/>
    </row>
    <row r="64" spans="1:7" x14ac:dyDescent="0.25">
      <c r="A64" s="5"/>
      <c r="B64" s="5"/>
      <c r="C64" s="5"/>
    </row>
    <row r="65" spans="1:3" x14ac:dyDescent="0.25">
      <c r="A65" s="5"/>
      <c r="B65" s="5"/>
      <c r="C65" s="5"/>
    </row>
    <row r="69" spans="1:3" x14ac:dyDescent="0.25">
      <c r="A69" s="1"/>
    </row>
  </sheetData>
  <mergeCells count="390">
    <mergeCell ref="AA5:AB5"/>
    <mergeCell ref="AC5:AE5"/>
    <mergeCell ref="A48:C48"/>
    <mergeCell ref="A6:F6"/>
    <mergeCell ref="J6:K6"/>
    <mergeCell ref="L6:M6"/>
    <mergeCell ref="N6:P6"/>
    <mergeCell ref="Q6:S6"/>
    <mergeCell ref="T6:U6"/>
    <mergeCell ref="AA6:AB6"/>
    <mergeCell ref="AC6:AE6"/>
    <mergeCell ref="A7:G7"/>
    <mergeCell ref="H7:I7"/>
    <mergeCell ref="J7:K7"/>
    <mergeCell ref="T7:U7"/>
    <mergeCell ref="AC9:AE9"/>
    <mergeCell ref="H9:I9"/>
    <mergeCell ref="L9:M9"/>
    <mergeCell ref="AC8:AE8"/>
    <mergeCell ref="J8:K8"/>
    <mergeCell ref="L8:M8"/>
    <mergeCell ref="N8:P8"/>
    <mergeCell ref="Q8:S8"/>
    <mergeCell ref="T8:U8"/>
    <mergeCell ref="AA8:AB8"/>
    <mergeCell ref="AA9:AB9"/>
    <mergeCell ref="A11:G11"/>
    <mergeCell ref="T12:U12"/>
    <mergeCell ref="AA12:AB12"/>
    <mergeCell ref="J9:K9"/>
    <mergeCell ref="T9:U9"/>
    <mergeCell ref="N12:P12"/>
    <mergeCell ref="Q9:S9"/>
    <mergeCell ref="L10:M10"/>
    <mergeCell ref="N10:P10"/>
    <mergeCell ref="Q10:S10"/>
    <mergeCell ref="T10:U10"/>
    <mergeCell ref="J12:K12"/>
    <mergeCell ref="L12:M12"/>
    <mergeCell ref="N9:P9"/>
    <mergeCell ref="J11:K11"/>
    <mergeCell ref="L11:M11"/>
    <mergeCell ref="Q12:S12"/>
    <mergeCell ref="A12:G12"/>
    <mergeCell ref="H12:I12"/>
    <mergeCell ref="A9:G9"/>
    <mergeCell ref="A10:G10"/>
    <mergeCell ref="H10:I10"/>
    <mergeCell ref="H11:I11"/>
    <mergeCell ref="N11:P11"/>
    <mergeCell ref="A8:G8"/>
    <mergeCell ref="A1:G4"/>
    <mergeCell ref="H2:I4"/>
    <mergeCell ref="J2:K4"/>
    <mergeCell ref="L2:M4"/>
    <mergeCell ref="N2:P4"/>
    <mergeCell ref="Q2:S4"/>
    <mergeCell ref="H1:S1"/>
    <mergeCell ref="A5:F5"/>
    <mergeCell ref="J5:K5"/>
    <mergeCell ref="L5:M5"/>
    <mergeCell ref="N5:P5"/>
    <mergeCell ref="Q5:S5"/>
    <mergeCell ref="N7:P7"/>
    <mergeCell ref="Q7:S7"/>
    <mergeCell ref="L7:M7"/>
    <mergeCell ref="V1:Y2"/>
    <mergeCell ref="Z1:Z4"/>
    <mergeCell ref="AC14:AE14"/>
    <mergeCell ref="J14:K14"/>
    <mergeCell ref="N14:P14"/>
    <mergeCell ref="L14:M14"/>
    <mergeCell ref="T1:U4"/>
    <mergeCell ref="V3:V4"/>
    <mergeCell ref="Y3:Y4"/>
    <mergeCell ref="X3:X4"/>
    <mergeCell ref="W3:W4"/>
    <mergeCell ref="AA1:AB4"/>
    <mergeCell ref="AC7:AE7"/>
    <mergeCell ref="AC1:AE4"/>
    <mergeCell ref="AA7:AB7"/>
    <mergeCell ref="AC12:AE12"/>
    <mergeCell ref="AC10:AE10"/>
    <mergeCell ref="Q11:S11"/>
    <mergeCell ref="T11:U11"/>
    <mergeCell ref="AA11:AB11"/>
    <mergeCell ref="AC11:AE11"/>
    <mergeCell ref="J10:K10"/>
    <mergeCell ref="AA10:AB10"/>
    <mergeCell ref="T5:U5"/>
    <mergeCell ref="T13:U13"/>
    <mergeCell ref="AC15:AE15"/>
    <mergeCell ref="A14:G14"/>
    <mergeCell ref="AA14:AB14"/>
    <mergeCell ref="AC13:AE13"/>
    <mergeCell ref="T14:U14"/>
    <mergeCell ref="Q14:S14"/>
    <mergeCell ref="A15:G15"/>
    <mergeCell ref="H15:I15"/>
    <mergeCell ref="J15:K15"/>
    <mergeCell ref="L15:M15"/>
    <mergeCell ref="N15:P15"/>
    <mergeCell ref="Q15:S15"/>
    <mergeCell ref="T15:U15"/>
    <mergeCell ref="AA15:AB15"/>
    <mergeCell ref="A13:G13"/>
    <mergeCell ref="AA13:AB13"/>
    <mergeCell ref="J13:K13"/>
    <mergeCell ref="Q13:S13"/>
    <mergeCell ref="L13:M13"/>
    <mergeCell ref="A16:G16"/>
    <mergeCell ref="H16:I16"/>
    <mergeCell ref="J16:K16"/>
    <mergeCell ref="L16:M16"/>
    <mergeCell ref="N16:P16"/>
    <mergeCell ref="Q16:S16"/>
    <mergeCell ref="N13:P13"/>
    <mergeCell ref="N20:P20"/>
    <mergeCell ref="Q20:S20"/>
    <mergeCell ref="T20:U20"/>
    <mergeCell ref="AA16:AB16"/>
    <mergeCell ref="AC16:AE16"/>
    <mergeCell ref="AA20:AB20"/>
    <mergeCell ref="AC20:AE20"/>
    <mergeCell ref="H17:I17"/>
    <mergeCell ref="J17:K17"/>
    <mergeCell ref="L17:M17"/>
    <mergeCell ref="N17:P17"/>
    <mergeCell ref="Q17:S17"/>
    <mergeCell ref="T17:U17"/>
    <mergeCell ref="H18:I18"/>
    <mergeCell ref="J18:K18"/>
    <mergeCell ref="L18:M18"/>
    <mergeCell ref="N18:P18"/>
    <mergeCell ref="Q18:S18"/>
    <mergeCell ref="T18:U18"/>
    <mergeCell ref="AA17:AB17"/>
    <mergeCell ref="AA18:AB18"/>
    <mergeCell ref="T16:U16"/>
    <mergeCell ref="AC17:AE17"/>
    <mergeCell ref="AC18:AE18"/>
    <mergeCell ref="L19:M19"/>
    <mergeCell ref="N19:P19"/>
    <mergeCell ref="Q19:S19"/>
    <mergeCell ref="T19:U19"/>
    <mergeCell ref="AA19:AB19"/>
    <mergeCell ref="AC19:AE19"/>
    <mergeCell ref="H19:I19"/>
    <mergeCell ref="J19:K19"/>
    <mergeCell ref="N21:P21"/>
    <mergeCell ref="Q21:S21"/>
    <mergeCell ref="T21:U21"/>
    <mergeCell ref="AA21:AB21"/>
    <mergeCell ref="AC21:AE21"/>
    <mergeCell ref="A21:F21"/>
    <mergeCell ref="H22:I22"/>
    <mergeCell ref="J22:K22"/>
    <mergeCell ref="L22:M22"/>
    <mergeCell ref="N22:P22"/>
    <mergeCell ref="Q22:S22"/>
    <mergeCell ref="AA22:AB22"/>
    <mergeCell ref="T22:U22"/>
    <mergeCell ref="AC22:AE22"/>
    <mergeCell ref="A17:G17"/>
    <mergeCell ref="A18:G18"/>
    <mergeCell ref="A20:G20"/>
    <mergeCell ref="A19:G19"/>
    <mergeCell ref="A25:F25"/>
    <mergeCell ref="A27:F27"/>
    <mergeCell ref="L27:M27"/>
    <mergeCell ref="H25:I25"/>
    <mergeCell ref="J25:K25"/>
    <mergeCell ref="L24:M24"/>
    <mergeCell ref="A22:F22"/>
    <mergeCell ref="H21:I21"/>
    <mergeCell ref="J21:K21"/>
    <mergeCell ref="L21:M21"/>
    <mergeCell ref="H20:I20"/>
    <mergeCell ref="J20:K20"/>
    <mergeCell ref="L20:M20"/>
    <mergeCell ref="AA27:AB27"/>
    <mergeCell ref="A29:F29"/>
    <mergeCell ref="A30:F30"/>
    <mergeCell ref="T31:U31"/>
    <mergeCell ref="T32:U32"/>
    <mergeCell ref="A28:G28"/>
    <mergeCell ref="H28:I28"/>
    <mergeCell ref="H29:I29"/>
    <mergeCell ref="H30:I30"/>
    <mergeCell ref="A39:G39"/>
    <mergeCell ref="AC33:AE33"/>
    <mergeCell ref="T33:U33"/>
    <mergeCell ref="A34:F34"/>
    <mergeCell ref="AC34:AE34"/>
    <mergeCell ref="T34:U34"/>
    <mergeCell ref="T36:U36"/>
    <mergeCell ref="T37:U37"/>
    <mergeCell ref="AC35:AE35"/>
    <mergeCell ref="H36:I36"/>
    <mergeCell ref="J36:K36"/>
    <mergeCell ref="L36:M36"/>
    <mergeCell ref="N36:P36"/>
    <mergeCell ref="Q36:S36"/>
    <mergeCell ref="AA36:AB36"/>
    <mergeCell ref="AC36:AE36"/>
    <mergeCell ref="A37:G37"/>
    <mergeCell ref="H37:I37"/>
    <mergeCell ref="J37:K37"/>
    <mergeCell ref="L37:M37"/>
    <mergeCell ref="N37:P37"/>
    <mergeCell ref="T35:U35"/>
    <mergeCell ref="A35:G35"/>
    <mergeCell ref="H35:I35"/>
    <mergeCell ref="J35:K35"/>
    <mergeCell ref="L35:M35"/>
    <mergeCell ref="N35:P35"/>
    <mergeCell ref="Q35:S35"/>
    <mergeCell ref="AA35:AB35"/>
    <mergeCell ref="A36:G36"/>
    <mergeCell ref="A31:G31"/>
    <mergeCell ref="H31:I31"/>
    <mergeCell ref="J31:K31"/>
    <mergeCell ref="L31:M31"/>
    <mergeCell ref="N31:P31"/>
    <mergeCell ref="Q31:S31"/>
    <mergeCell ref="AA31:AB31"/>
    <mergeCell ref="A32:G32"/>
    <mergeCell ref="H32:I32"/>
    <mergeCell ref="L32:M32"/>
    <mergeCell ref="N32:P32"/>
    <mergeCell ref="Q32:S32"/>
    <mergeCell ref="AA32:AB32"/>
    <mergeCell ref="H27:I27"/>
    <mergeCell ref="AC27:AE27"/>
    <mergeCell ref="A26:G26"/>
    <mergeCell ref="H26:I26"/>
    <mergeCell ref="J26:K26"/>
    <mergeCell ref="L26:M26"/>
    <mergeCell ref="N26:P26"/>
    <mergeCell ref="AC31:AE31"/>
    <mergeCell ref="AC25:AE25"/>
    <mergeCell ref="T25:U25"/>
    <mergeCell ref="AA25:AB25"/>
    <mergeCell ref="L25:M25"/>
    <mergeCell ref="Q25:S25"/>
    <mergeCell ref="N25:P25"/>
    <mergeCell ref="L28:M28"/>
    <mergeCell ref="T28:U28"/>
    <mergeCell ref="AA28:AB28"/>
    <mergeCell ref="AC28:AE28"/>
    <mergeCell ref="AA29:AB29"/>
    <mergeCell ref="AC29:AE29"/>
    <mergeCell ref="AA30:AB30"/>
    <mergeCell ref="AC30:AE30"/>
    <mergeCell ref="Q26:S26"/>
    <mergeCell ref="T26:U26"/>
    <mergeCell ref="L29:M29"/>
    <mergeCell ref="T30:U30"/>
    <mergeCell ref="T29:U29"/>
    <mergeCell ref="J27:K27"/>
    <mergeCell ref="N27:P27"/>
    <mergeCell ref="Q27:S27"/>
    <mergeCell ref="J28:K28"/>
    <mergeCell ref="N28:P28"/>
    <mergeCell ref="Q28:S28"/>
    <mergeCell ref="J29:K29"/>
    <mergeCell ref="N29:P29"/>
    <mergeCell ref="Q29:S29"/>
    <mergeCell ref="J30:K30"/>
    <mergeCell ref="L30:M30"/>
    <mergeCell ref="N30:P30"/>
    <mergeCell ref="Q30:S30"/>
    <mergeCell ref="T27:U27"/>
    <mergeCell ref="AC32:AE32"/>
    <mergeCell ref="A33:G33"/>
    <mergeCell ref="H33:I33"/>
    <mergeCell ref="J33:K33"/>
    <mergeCell ref="L33:M33"/>
    <mergeCell ref="N33:P33"/>
    <mergeCell ref="Q33:S33"/>
    <mergeCell ref="AA33:AB33"/>
    <mergeCell ref="H34:I34"/>
    <mergeCell ref="J34:K34"/>
    <mergeCell ref="L34:M34"/>
    <mergeCell ref="N34:P34"/>
    <mergeCell ref="Q34:S34"/>
    <mergeCell ref="AA34:AB34"/>
    <mergeCell ref="J32:K32"/>
    <mergeCell ref="Q37:S37"/>
    <mergeCell ref="AA37:AB37"/>
    <mergeCell ref="AC37:AE37"/>
    <mergeCell ref="A38:G38"/>
    <mergeCell ref="H38:I38"/>
    <mergeCell ref="J38:K38"/>
    <mergeCell ref="L38:M38"/>
    <mergeCell ref="N38:P38"/>
    <mergeCell ref="Q38:S38"/>
    <mergeCell ref="AA38:AB38"/>
    <mergeCell ref="AC38:AE38"/>
    <mergeCell ref="T38:U38"/>
    <mergeCell ref="AC26:AE26"/>
    <mergeCell ref="A23:G23"/>
    <mergeCell ref="H23:I23"/>
    <mergeCell ref="J23:K23"/>
    <mergeCell ref="L23:M23"/>
    <mergeCell ref="N23:P23"/>
    <mergeCell ref="Q23:S23"/>
    <mergeCell ref="T23:U23"/>
    <mergeCell ref="AA23:AB23"/>
    <mergeCell ref="AC23:AE23"/>
    <mergeCell ref="Q24:S24"/>
    <mergeCell ref="N24:P24"/>
    <mergeCell ref="T24:U24"/>
    <mergeCell ref="A24:G24"/>
    <mergeCell ref="H24:I24"/>
    <mergeCell ref="J24:K24"/>
    <mergeCell ref="AA24:AB24"/>
    <mergeCell ref="AC24:AE24"/>
    <mergeCell ref="AA26:AB26"/>
    <mergeCell ref="A40:F40"/>
    <mergeCell ref="H40:I40"/>
    <mergeCell ref="J40:K40"/>
    <mergeCell ref="L40:M40"/>
    <mergeCell ref="N40:P40"/>
    <mergeCell ref="Q40:S40"/>
    <mergeCell ref="T40:U40"/>
    <mergeCell ref="AA40:AB40"/>
    <mergeCell ref="AC40:AE40"/>
    <mergeCell ref="A41:F41"/>
    <mergeCell ref="H41:I41"/>
    <mergeCell ref="J41:K41"/>
    <mergeCell ref="L41:M41"/>
    <mergeCell ref="N41:P41"/>
    <mergeCell ref="Q41:S41"/>
    <mergeCell ref="T41:U41"/>
    <mergeCell ref="AA41:AB41"/>
    <mergeCell ref="AC41:AE41"/>
    <mergeCell ref="A42:F42"/>
    <mergeCell ref="H42:I42"/>
    <mergeCell ref="J42:K42"/>
    <mergeCell ref="L42:M42"/>
    <mergeCell ref="N42:P42"/>
    <mergeCell ref="Q42:S42"/>
    <mergeCell ref="T42:U42"/>
    <mergeCell ref="AA42:AB42"/>
    <mergeCell ref="AC42:AE42"/>
    <mergeCell ref="A43:F43"/>
    <mergeCell ref="H43:I43"/>
    <mergeCell ref="J43:K43"/>
    <mergeCell ref="L43:M43"/>
    <mergeCell ref="N43:P43"/>
    <mergeCell ref="Q43:S43"/>
    <mergeCell ref="T43:U43"/>
    <mergeCell ref="AA43:AB43"/>
    <mergeCell ref="AC43:AE43"/>
    <mergeCell ref="A44:G44"/>
    <mergeCell ref="H44:I44"/>
    <mergeCell ref="J44:K44"/>
    <mergeCell ref="L44:M44"/>
    <mergeCell ref="N44:P44"/>
    <mergeCell ref="Q44:S44"/>
    <mergeCell ref="T44:U44"/>
    <mergeCell ref="AA44:AB44"/>
    <mergeCell ref="AC44:AE44"/>
    <mergeCell ref="A45:G45"/>
    <mergeCell ref="H45:I45"/>
    <mergeCell ref="J45:K45"/>
    <mergeCell ref="L45:M45"/>
    <mergeCell ref="N45:P45"/>
    <mergeCell ref="Q45:S45"/>
    <mergeCell ref="T45:U45"/>
    <mergeCell ref="AA45:AB45"/>
    <mergeCell ref="AC45:AE45"/>
    <mergeCell ref="H39:I39"/>
    <mergeCell ref="J39:K39"/>
    <mergeCell ref="L39:M39"/>
    <mergeCell ref="N39:P39"/>
    <mergeCell ref="Q39:S39"/>
    <mergeCell ref="T39:U39"/>
    <mergeCell ref="AA39:AB39"/>
    <mergeCell ref="AC39:AE39"/>
    <mergeCell ref="A46:G46"/>
    <mergeCell ref="H46:I46"/>
    <mergeCell ref="J46:K46"/>
    <mergeCell ref="L46:M46"/>
    <mergeCell ref="N46:P46"/>
    <mergeCell ref="Q46:S46"/>
    <mergeCell ref="T46:U46"/>
    <mergeCell ref="AA46:AB46"/>
    <mergeCell ref="AC46:AE4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1_Prehľad projektov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Macenková Katarína</dc:creator>
  <cp:lastModifiedBy>Gáliková Daniela</cp:lastModifiedBy>
  <cp:lastPrinted>2021-10-13T12:03:46Z</cp:lastPrinted>
  <dcterms:created xsi:type="dcterms:W3CDTF">2019-03-06T09:27:15Z</dcterms:created>
  <dcterms:modified xsi:type="dcterms:W3CDTF">2026-04-16T12:46:10Z</dcterms:modified>
</cp:coreProperties>
</file>