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.petrzalka.local\Projektove\_OPR\002_Projekty\_2024\02_FnPŠ_plavárne_Budatínska a Holíčska\Holíčska\Publicita\"/>
    </mc:Choice>
  </mc:AlternateContent>
  <xr:revisionPtr revIDLastSave="0" documentId="13_ncr:1_{2169CDC4-5F4D-447E-81B0-7682FB42F610}" xr6:coauthVersionLast="36" xr6:coauthVersionMax="36" xr10:uidLastSave="{00000000-0000-0000-0000-000000000000}"/>
  <bookViews>
    <workbookView xWindow="0" yWindow="0" windowWidth="16530" windowHeight="10725" xr2:uid="{1686C8BA-9A6E-460E-9F7F-11DEB79617D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36" i="1"/>
  <c r="A31" i="1"/>
  <c r="A23" i="1"/>
  <c r="A14" i="1"/>
</calcChain>
</file>

<file path=xl/sharedStrings.xml><?xml version="1.0" encoding="utf-8"?>
<sst xmlns="http://schemas.openxmlformats.org/spreadsheetml/2006/main" count="83" uniqueCount="35">
  <si>
    <t>Identifikácia prijímateľa príspevku</t>
  </si>
  <si>
    <t xml:space="preserve">Názov projektu </t>
  </si>
  <si>
    <t>Číslo zmluvy</t>
  </si>
  <si>
    <t>Názov dodávateľa</t>
  </si>
  <si>
    <t>IČO</t>
  </si>
  <si>
    <t>Číslo účtovného dokladu</t>
  </si>
  <si>
    <t xml:space="preserve">Dátum úhrady </t>
  </si>
  <si>
    <t>Popis úhrady</t>
  </si>
  <si>
    <t>80% príspevku</t>
  </si>
  <si>
    <t>GENESIS POZEMNÉ STAVBY, s.r.o.</t>
  </si>
  <si>
    <t>Športové zariadenie Petržalky s.r.o., Kutlíková 17, 85102 Bratislava</t>
  </si>
  <si>
    <t>Sanácia stavebných porúch, obnova plavárne - ZŠ Holíčska</t>
  </si>
  <si>
    <t>Z-2023/001-125</t>
  </si>
  <si>
    <t>20240076</t>
  </si>
  <si>
    <t>20240097</t>
  </si>
  <si>
    <t>20240098</t>
  </si>
  <si>
    <t>20240110</t>
  </si>
  <si>
    <t>20250022</t>
  </si>
  <si>
    <t>20250031</t>
  </si>
  <si>
    <t>20250090</t>
  </si>
  <si>
    <t>Povinné spolufinancovanie</t>
  </si>
  <si>
    <t>20% príspevku</t>
  </si>
  <si>
    <t xml:space="preserve">Spoluúčasť </t>
  </si>
  <si>
    <t>Oprávnené výdavky</t>
  </si>
  <si>
    <t>Neoprávnené výdavky</t>
  </si>
  <si>
    <t>Celková suma</t>
  </si>
  <si>
    <t>Výška príspevku
Eur bez DPH</t>
  </si>
  <si>
    <t xml:space="preserve">stavebná časť, zdravotechnika, vykurovanie, vzduchotechnika, elektroinštalácia, úprava bazénovej vody, meranie regulácie, obklad a dlažba pre plavecký bazén a plochy mimo neho </t>
  </si>
  <si>
    <t>stavebná časť, zdravotechnika, vykurovanie, elektroinštalácia</t>
  </si>
  <si>
    <t>obklad a dlažba pre plavecký bazén</t>
  </si>
  <si>
    <t>stavebná časť, zdravotechnika, vykurovanie, vzduchotechnika, úprava bazénovej vody</t>
  </si>
  <si>
    <t>stavebná časť, vykurovanie, elektroinštalácia, úprava bazénovej vody, meranie regulácie, obklad a dlažba plochy mimo bazéna</t>
  </si>
  <si>
    <t>stavebná časť, zdravotechnika, vykurovanie, vzduchotechnika, elektroinštalácia, úprava bazénovej vody, meranie regulácie, obklad a dlažba plochy mimo bazéna, zariadenie pre imobilných</t>
  </si>
  <si>
    <t>stavebná časť, zdravotechnika, vykurovanie, vzduchotechnika, elektroinštalácia, úprava bazénovej vody, meranie regulácie, vybavenie bazéna</t>
  </si>
  <si>
    <t>Príspevok FnPŠ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</si>
</sst>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1"/>
      <color rgb="FF000000"/>
      <name val="Aptos Narrow"/>
      <charset val="238"/>
    </font>
    <font>
      <b/>
      <i/>
      <sz val="13"/>
      <color rgb="FF000000"/>
      <name val="Aptos Narrow"/>
      <charset val="238"/>
    </font>
    <font>
      <sz val="11"/>
      <color rgb="FF000000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rgb="FF000000"/>
      <name val="Aptos Narrow"/>
      <charset val="238"/>
    </font>
  </fonts>
  <fills count="1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rgb="FFE2EFDA"/>
      </patternFill>
    </fill>
    <fill>
      <patternFill patternType="solid">
        <fgColor rgb="FFFFF2C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7"/>
        <bgColor rgb="FFE2EFDA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3" fontId="5" fillId="4" borderId="1" xfId="0" applyNumberFormat="1" applyFont="1" applyFill="1" applyBorder="1" applyAlignment="1">
      <alignment horizontal="center" vertical="center"/>
    </xf>
    <xf numFmtId="14" fontId="4" fillId="7" borderId="5" xfId="0" applyNumberFormat="1" applyFont="1" applyFill="1" applyBorder="1" applyAlignment="1">
      <alignment horizontal="center" vertical="center"/>
    </xf>
    <xf numFmtId="14" fontId="4" fillId="9" borderId="5" xfId="0" applyNumberFormat="1" applyFont="1" applyFill="1" applyBorder="1" applyAlignment="1">
      <alignment horizontal="center" vertical="center"/>
    </xf>
    <xf numFmtId="3" fontId="5" fillId="11" borderId="3" xfId="0" applyNumberFormat="1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vertical="center"/>
    </xf>
    <xf numFmtId="4" fontId="6" fillId="0" borderId="5" xfId="0" applyNumberFormat="1" applyFont="1" applyFill="1" applyBorder="1"/>
    <xf numFmtId="0" fontId="7" fillId="0" borderId="5" xfId="0" applyFont="1" applyFill="1" applyBorder="1"/>
    <xf numFmtId="2" fontId="7" fillId="0" borderId="5" xfId="0" applyNumberFormat="1" applyFont="1" applyFill="1" applyBorder="1"/>
    <xf numFmtId="0" fontId="6" fillId="0" borderId="5" xfId="0" applyFont="1" applyFill="1" applyBorder="1"/>
    <xf numFmtId="0" fontId="6" fillId="12" borderId="5" xfId="0" applyFont="1" applyFill="1" applyBorder="1"/>
    <xf numFmtId="4" fontId="6" fillId="12" borderId="5" xfId="0" applyNumberFormat="1" applyFont="1" applyFill="1" applyBorder="1" applyAlignment="1">
      <alignment vertical="center"/>
    </xf>
    <xf numFmtId="3" fontId="8" fillId="4" borderId="3" xfId="0" applyNumberFormat="1" applyFont="1" applyFill="1" applyBorder="1" applyAlignment="1">
      <alignment horizontal="left" vertical="center" wrapText="1"/>
    </xf>
    <xf numFmtId="3" fontId="8" fillId="11" borderId="3" xfId="0" applyNumberFormat="1" applyFont="1" applyFill="1" applyBorder="1" applyAlignment="1">
      <alignment horizontal="left" vertical="center" wrapText="1"/>
    </xf>
    <xf numFmtId="4" fontId="10" fillId="10" borderId="5" xfId="0" applyNumberFormat="1" applyFont="1" applyFill="1" applyBorder="1" applyAlignment="1">
      <alignment horizontal="center" vertical="center"/>
    </xf>
    <xf numFmtId="49" fontId="11" fillId="11" borderId="1" xfId="0" applyNumberFormat="1" applyFont="1" applyFill="1" applyBorder="1" applyAlignment="1">
      <alignment horizontal="center" vertical="center"/>
    </xf>
    <xf numFmtId="3" fontId="11" fillId="11" borderId="2" xfId="0" applyNumberFormat="1" applyFont="1" applyFill="1" applyBorder="1" applyAlignment="1">
      <alignment horizontal="center" vertical="center"/>
    </xf>
    <xf numFmtId="14" fontId="12" fillId="10" borderId="5" xfId="0" applyNumberFormat="1" applyFont="1" applyFill="1" applyBorder="1" applyAlignment="1">
      <alignment horizontal="center" vertical="center"/>
    </xf>
    <xf numFmtId="0" fontId="13" fillId="10" borderId="5" xfId="0" applyFont="1" applyFill="1" applyBorder="1" applyAlignment="1">
      <alignment horizontal="center"/>
    </xf>
    <xf numFmtId="4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vertical="center"/>
    </xf>
    <xf numFmtId="0" fontId="14" fillId="2" borderId="1" xfId="1" applyFont="1" applyFill="1" applyBorder="1" applyAlignment="1">
      <alignment vertical="center" wrapText="1"/>
    </xf>
    <xf numFmtId="0" fontId="14" fillId="2" borderId="5" xfId="1" applyFont="1" applyFill="1" applyBorder="1" applyAlignment="1">
      <alignment horizontal="left" vertical="top" wrapText="1"/>
    </xf>
    <xf numFmtId="0" fontId="14" fillId="2" borderId="5" xfId="1" applyFont="1" applyFill="1" applyBorder="1" applyAlignment="1">
      <alignment vertical="center"/>
    </xf>
    <xf numFmtId="0" fontId="9" fillId="6" borderId="3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4" fontId="9" fillId="4" borderId="6" xfId="0" applyNumberFormat="1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2" fillId="11" borderId="4" xfId="1" applyFont="1" applyFill="1" applyBorder="1" applyAlignment="1">
      <alignment horizontal="center" vertical="center"/>
    </xf>
    <xf numFmtId="0" fontId="2" fillId="11" borderId="7" xfId="1" applyFont="1" applyFill="1" applyBorder="1" applyAlignment="1">
      <alignment horizontal="center" vertical="center"/>
    </xf>
    <xf numFmtId="0" fontId="2" fillId="8" borderId="5" xfId="1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center" vertical="center"/>
    </xf>
    <xf numFmtId="3" fontId="5" fillId="8" borderId="5" xfId="0" applyNumberFormat="1" applyFont="1" applyFill="1" applyBorder="1" applyAlignment="1">
      <alignment horizontal="center" vertical="center"/>
    </xf>
    <xf numFmtId="49" fontId="5" fillId="8" borderId="5" xfId="0" applyNumberFormat="1" applyFont="1" applyFill="1" applyBorder="1" applyAlignment="1">
      <alignment horizontal="center" vertical="center"/>
    </xf>
    <xf numFmtId="3" fontId="8" fillId="8" borderId="5" xfId="0" applyNumberFormat="1" applyFont="1" applyFill="1" applyBorder="1" applyAlignment="1">
      <alignment horizontal="left" vertical="center" wrapText="1"/>
    </xf>
    <xf numFmtId="2" fontId="9" fillId="5" borderId="5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 xr:uid="{00000000-0005-0000-0000-00002F000000}"/>
  </cellStyles>
  <dxfs count="0"/>
  <tableStyles count="0" defaultTableStyle="TableStyleMedium2" defaultPivotStyle="PivotStyleLight16"/>
  <colors>
    <mruColors>
      <color rgb="FFFFF2CC"/>
      <color rgb="FFDDEBF7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73EA-8B8B-47DA-822C-52A072B0EC88}">
  <dimension ref="A1:F38"/>
  <sheetViews>
    <sheetView tabSelected="1" topLeftCell="A10" zoomScale="85" zoomScaleNormal="85" workbookViewId="0">
      <selection activeCell="J20" sqref="J20"/>
    </sheetView>
  </sheetViews>
  <sheetFormatPr defaultRowHeight="15"/>
  <cols>
    <col min="1" max="1" width="21.5703125" bestFit="1" customWidth="1"/>
    <col min="2" max="2" width="30.7109375" bestFit="1" customWidth="1"/>
    <col min="3" max="3" width="14.28515625" customWidth="1"/>
    <col min="4" max="4" width="14.7109375" bestFit="1" customWidth="1"/>
    <col min="5" max="5" width="18" bestFit="1" customWidth="1"/>
    <col min="6" max="6" width="44.28515625" customWidth="1"/>
  </cols>
  <sheetData>
    <row r="1" spans="1:6" ht="45">
      <c r="A1" s="26" t="s">
        <v>0</v>
      </c>
      <c r="B1" s="1" t="s">
        <v>10</v>
      </c>
    </row>
    <row r="2" spans="1:6" ht="28.5">
      <c r="A2" s="27" t="s">
        <v>1</v>
      </c>
      <c r="B2" s="1" t="s">
        <v>11</v>
      </c>
    </row>
    <row r="3" spans="1:6">
      <c r="A3" s="26" t="s">
        <v>2</v>
      </c>
      <c r="B3" s="1" t="s">
        <v>12</v>
      </c>
    </row>
    <row r="4" spans="1:6" ht="21" customHeight="1"/>
    <row r="5" spans="1:6" ht="45">
      <c r="A5" s="23" t="s">
        <v>26</v>
      </c>
      <c r="B5" s="23" t="s">
        <v>3</v>
      </c>
      <c r="C5" s="24" t="s">
        <v>4</v>
      </c>
      <c r="D5" s="23" t="s">
        <v>5</v>
      </c>
      <c r="E5" s="25" t="s">
        <v>6</v>
      </c>
      <c r="F5" s="23" t="s">
        <v>7</v>
      </c>
    </row>
    <row r="6" spans="1:6" ht="16.5">
      <c r="A6" s="30" t="s">
        <v>8</v>
      </c>
      <c r="B6" s="30"/>
      <c r="C6" s="30"/>
      <c r="D6" s="30"/>
      <c r="E6" s="31"/>
      <c r="F6" s="30"/>
    </row>
    <row r="7" spans="1:6" ht="53.25" customHeight="1">
      <c r="A7" s="20">
        <v>60693.25</v>
      </c>
      <c r="B7" s="2" t="s">
        <v>9</v>
      </c>
      <c r="C7" s="21">
        <v>46059105</v>
      </c>
      <c r="D7" s="22" t="s">
        <v>13</v>
      </c>
      <c r="E7" s="3">
        <v>45589</v>
      </c>
      <c r="F7" s="13" t="s">
        <v>27</v>
      </c>
    </row>
    <row r="8" spans="1:6" ht="16.5">
      <c r="A8" s="20">
        <v>232011.11</v>
      </c>
      <c r="B8" s="2" t="s">
        <v>9</v>
      </c>
      <c r="C8" s="21">
        <v>46059105</v>
      </c>
      <c r="D8" s="22" t="s">
        <v>14</v>
      </c>
      <c r="E8" s="3">
        <v>45624</v>
      </c>
      <c r="F8" s="13" t="s">
        <v>28</v>
      </c>
    </row>
    <row r="9" spans="1:6" ht="16.5">
      <c r="A9" s="20">
        <v>24804.859999999986</v>
      </c>
      <c r="B9" s="2" t="s">
        <v>9</v>
      </c>
      <c r="C9" s="21">
        <v>46059105</v>
      </c>
      <c r="D9" s="22" t="s">
        <v>15</v>
      </c>
      <c r="E9" s="3">
        <v>45624</v>
      </c>
      <c r="F9" s="13" t="s">
        <v>29</v>
      </c>
    </row>
    <row r="10" spans="1:6" ht="25.5">
      <c r="A10" s="20">
        <v>218664.7</v>
      </c>
      <c r="B10" s="2" t="s">
        <v>9</v>
      </c>
      <c r="C10" s="21">
        <v>46059105</v>
      </c>
      <c r="D10" s="22" t="s">
        <v>16</v>
      </c>
      <c r="E10" s="3">
        <v>45671</v>
      </c>
      <c r="F10" s="13" t="s">
        <v>30</v>
      </c>
    </row>
    <row r="11" spans="1:6" ht="38.25">
      <c r="A11" s="20">
        <v>113325.63000000006</v>
      </c>
      <c r="B11" s="2" t="s">
        <v>9</v>
      </c>
      <c r="C11" s="21">
        <v>46059105</v>
      </c>
      <c r="D11" s="22" t="s">
        <v>17</v>
      </c>
      <c r="E11" s="3">
        <v>45743</v>
      </c>
      <c r="F11" s="13" t="s">
        <v>31</v>
      </c>
    </row>
    <row r="12" spans="1:6" ht="51">
      <c r="A12" s="20">
        <v>71629.460000000006</v>
      </c>
      <c r="B12" s="2" t="s">
        <v>9</v>
      </c>
      <c r="C12" s="21">
        <v>46059105</v>
      </c>
      <c r="D12" s="22" t="s">
        <v>18</v>
      </c>
      <c r="E12" s="3">
        <v>45777</v>
      </c>
      <c r="F12" s="13" t="s">
        <v>32</v>
      </c>
    </row>
    <row r="13" spans="1:6" ht="38.25">
      <c r="A13" s="20">
        <v>12204.33</v>
      </c>
      <c r="B13" s="2" t="s">
        <v>9</v>
      </c>
      <c r="C13" s="21">
        <v>46059105</v>
      </c>
      <c r="D13" s="22" t="s">
        <v>19</v>
      </c>
      <c r="E13" s="3">
        <v>45961</v>
      </c>
      <c r="F13" s="13" t="s">
        <v>33</v>
      </c>
    </row>
    <row r="14" spans="1:6" ht="15.75">
      <c r="A14" s="32">
        <f>SUM(A7:A13)</f>
        <v>733333.34</v>
      </c>
      <c r="B14" s="33" t="s">
        <v>8</v>
      </c>
      <c r="C14" s="33"/>
      <c r="D14" s="33"/>
      <c r="E14" s="34"/>
      <c r="F14" s="33"/>
    </row>
    <row r="15" spans="1:6" ht="22.5" customHeight="1">
      <c r="A15" s="37" t="s">
        <v>20</v>
      </c>
      <c r="B15" s="37"/>
      <c r="C15" s="37"/>
      <c r="D15" s="37"/>
      <c r="E15" s="37"/>
      <c r="F15" s="37"/>
    </row>
    <row r="16" spans="1:6" ht="52.5" customHeight="1">
      <c r="A16" s="38">
        <v>98423.31</v>
      </c>
      <c r="B16" s="39" t="s">
        <v>9</v>
      </c>
      <c r="C16" s="40">
        <v>46059105</v>
      </c>
      <c r="D16" s="39" t="s">
        <v>13</v>
      </c>
      <c r="E16" s="4">
        <v>45589</v>
      </c>
      <c r="F16" s="41" t="s">
        <v>27</v>
      </c>
    </row>
    <row r="17" spans="1:6" ht="16.5">
      <c r="A17" s="38">
        <v>109233.35</v>
      </c>
      <c r="B17" s="39" t="s">
        <v>9</v>
      </c>
      <c r="C17" s="40">
        <v>46059105</v>
      </c>
      <c r="D17" s="39" t="s">
        <v>14</v>
      </c>
      <c r="E17" s="4">
        <v>45624</v>
      </c>
      <c r="F17" s="41" t="s">
        <v>28</v>
      </c>
    </row>
    <row r="18" spans="1:6" ht="16.5">
      <c r="A18" s="38">
        <v>17570.39</v>
      </c>
      <c r="B18" s="39" t="s">
        <v>9</v>
      </c>
      <c r="C18" s="40">
        <v>46059105</v>
      </c>
      <c r="D18" s="39" t="s">
        <v>15</v>
      </c>
      <c r="E18" s="4">
        <v>45624</v>
      </c>
      <c r="F18" s="41" t="s">
        <v>29</v>
      </c>
    </row>
    <row r="19" spans="1:6" ht="25.5">
      <c r="A19" s="38">
        <v>28832.12</v>
      </c>
      <c r="B19" s="39" t="s">
        <v>9</v>
      </c>
      <c r="C19" s="40">
        <v>46059105</v>
      </c>
      <c r="D19" s="39" t="s">
        <v>16</v>
      </c>
      <c r="E19" s="4">
        <v>45671</v>
      </c>
      <c r="F19" s="41" t="s">
        <v>30</v>
      </c>
    </row>
    <row r="20" spans="1:6" ht="38.25">
      <c r="A20" s="38">
        <v>119580.73</v>
      </c>
      <c r="B20" s="39" t="s">
        <v>9</v>
      </c>
      <c r="C20" s="40">
        <v>46059105</v>
      </c>
      <c r="D20" s="39" t="s">
        <v>17</v>
      </c>
      <c r="E20" s="4">
        <v>45743</v>
      </c>
      <c r="F20" s="41" t="s">
        <v>31</v>
      </c>
    </row>
    <row r="21" spans="1:6" ht="51">
      <c r="A21" s="38">
        <v>112505.5</v>
      </c>
      <c r="B21" s="39" t="s">
        <v>9</v>
      </c>
      <c r="C21" s="40">
        <v>46059105</v>
      </c>
      <c r="D21" s="39" t="s">
        <v>18</v>
      </c>
      <c r="E21" s="4">
        <v>45777</v>
      </c>
      <c r="F21" s="41" t="s">
        <v>32</v>
      </c>
    </row>
    <row r="22" spans="1:6" ht="38.25">
      <c r="A22" s="38">
        <v>13855.6</v>
      </c>
      <c r="B22" s="39" t="s">
        <v>9</v>
      </c>
      <c r="C22" s="40">
        <v>46059105</v>
      </c>
      <c r="D22" s="39" t="s">
        <v>19</v>
      </c>
      <c r="E22" s="4">
        <v>45961</v>
      </c>
      <c r="F22" s="41" t="s">
        <v>33</v>
      </c>
    </row>
    <row r="23" spans="1:6" ht="15.75">
      <c r="A23" s="42">
        <f>SUM(A16:A22)</f>
        <v>500000.99999999994</v>
      </c>
      <c r="B23" s="43" t="s">
        <v>20</v>
      </c>
      <c r="C23" s="43"/>
      <c r="D23" s="43"/>
      <c r="E23" s="43"/>
      <c r="F23" s="43"/>
    </row>
    <row r="24" spans="1:6" ht="23.25" customHeight="1">
      <c r="A24" s="35" t="s">
        <v>21</v>
      </c>
      <c r="B24" s="35"/>
      <c r="C24" s="35"/>
      <c r="D24" s="35"/>
      <c r="E24" s="36"/>
      <c r="F24" s="35"/>
    </row>
    <row r="25" spans="1:6" ht="52.5" customHeight="1">
      <c r="A25" s="15">
        <v>8340.44</v>
      </c>
      <c r="B25" s="5" t="s">
        <v>9</v>
      </c>
      <c r="C25" s="16">
        <v>46059105</v>
      </c>
      <c r="D25" s="17" t="s">
        <v>13</v>
      </c>
      <c r="E25" s="18">
        <v>45589</v>
      </c>
      <c r="F25" s="14" t="s">
        <v>27</v>
      </c>
    </row>
    <row r="26" spans="1:6" ht="16.5">
      <c r="A26" s="15">
        <v>27540.31</v>
      </c>
      <c r="B26" s="5" t="s">
        <v>9</v>
      </c>
      <c r="C26" s="16">
        <v>46059105</v>
      </c>
      <c r="D26" s="17" t="s">
        <v>14</v>
      </c>
      <c r="E26" s="18">
        <v>45624</v>
      </c>
      <c r="F26" s="14" t="s">
        <v>28</v>
      </c>
    </row>
    <row r="27" spans="1:6" ht="16.5">
      <c r="A27" s="15">
        <v>55111.01</v>
      </c>
      <c r="B27" s="5" t="s">
        <v>9</v>
      </c>
      <c r="C27" s="16">
        <v>46059105</v>
      </c>
      <c r="D27" s="17" t="s">
        <v>15</v>
      </c>
      <c r="E27" s="18">
        <v>45624</v>
      </c>
      <c r="F27" s="14" t="s">
        <v>29</v>
      </c>
    </row>
    <row r="28" spans="1:6" ht="38.25">
      <c r="A28" s="15">
        <v>65976.899999999994</v>
      </c>
      <c r="B28" s="5" t="s">
        <v>9</v>
      </c>
      <c r="C28" s="16">
        <v>46059105</v>
      </c>
      <c r="D28" s="17" t="s">
        <v>17</v>
      </c>
      <c r="E28" s="18">
        <v>45743</v>
      </c>
      <c r="F28" s="14" t="s">
        <v>31</v>
      </c>
    </row>
    <row r="29" spans="1:6" ht="51">
      <c r="A29" s="15">
        <v>17967</v>
      </c>
      <c r="B29" s="5" t="s">
        <v>9</v>
      </c>
      <c r="C29" s="16">
        <v>46059105</v>
      </c>
      <c r="D29" s="17" t="s">
        <v>18</v>
      </c>
      <c r="E29" s="18">
        <v>45777</v>
      </c>
      <c r="F29" s="14" t="s">
        <v>32</v>
      </c>
    </row>
    <row r="30" spans="1:6" ht="38.25">
      <c r="A30" s="15">
        <v>8397.67</v>
      </c>
      <c r="B30" s="5" t="s">
        <v>9</v>
      </c>
      <c r="C30" s="16">
        <v>46059105</v>
      </c>
      <c r="D30" s="17" t="s">
        <v>19</v>
      </c>
      <c r="E30" s="18">
        <v>45961</v>
      </c>
      <c r="F30" s="14" t="s">
        <v>33</v>
      </c>
    </row>
    <row r="31" spans="1:6" ht="15.75">
      <c r="A31" s="19">
        <f>SUM(A25:A30)</f>
        <v>183333.33000000002</v>
      </c>
      <c r="B31" s="28" t="s">
        <v>21</v>
      </c>
      <c r="C31" s="29"/>
      <c r="D31" s="29"/>
      <c r="E31" s="29"/>
      <c r="F31" s="29"/>
    </row>
    <row r="34" spans="1:2">
      <c r="A34" s="8" t="s">
        <v>34</v>
      </c>
      <c r="B34" s="8">
        <v>916666.67</v>
      </c>
    </row>
    <row r="35" spans="1:2">
      <c r="A35" s="9" t="s">
        <v>22</v>
      </c>
      <c r="B35" s="6">
        <v>500001</v>
      </c>
    </row>
    <row r="36" spans="1:2">
      <c r="A36" s="10" t="s">
        <v>23</v>
      </c>
      <c r="B36" s="7">
        <f>SUM(B34:B35)</f>
        <v>1416667.67</v>
      </c>
    </row>
    <row r="37" spans="1:2">
      <c r="A37" s="8" t="s">
        <v>24</v>
      </c>
      <c r="B37" s="6">
        <v>139622.05999999997</v>
      </c>
    </row>
    <row r="38" spans="1:2">
      <c r="A38" s="11" t="s">
        <v>25</v>
      </c>
      <c r="B38" s="12">
        <f>SUM(B36:B37)</f>
        <v>1556289.73</v>
      </c>
    </row>
  </sheetData>
  <mergeCells count="6">
    <mergeCell ref="B31:F31"/>
    <mergeCell ref="A6:F6"/>
    <mergeCell ref="B14:F14"/>
    <mergeCell ref="A15:F15"/>
    <mergeCell ref="B23:F23"/>
    <mergeCell ref="A24:F24"/>
  </mergeCells>
  <pageMargins left="0.7" right="0.7" top="0.75" bottom="0.75" header="0.3" footer="0.3"/>
  <pageSetup paperSize="9" orientation="portrait" r:id="rId1"/>
  <ignoredErrors>
    <ignoredError sqref="D7:D13 D16:D22 D25:D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 Barbora</dc:creator>
  <cp:lastModifiedBy>Filo Barbora</cp:lastModifiedBy>
  <dcterms:created xsi:type="dcterms:W3CDTF">2026-07-22T07:33:52Z</dcterms:created>
  <dcterms:modified xsi:type="dcterms:W3CDTF">2026-07-27T08:59:24Z</dcterms:modified>
</cp:coreProperties>
</file>